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B79240E-D00F-4621-B8CA-85AB0AD530B0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11.05.2020" sheetId="8" r:id="rId1"/>
    <sheet name="04.05.2020" sheetId="7" r:id="rId2"/>
    <sheet name="27.04.2020" sheetId="6" r:id="rId3"/>
    <sheet name="20.04.2020" sheetId="4" r:id="rId4"/>
    <sheet name="13.04.2020" sheetId="2" r:id="rId5"/>
    <sheet name="06.04.2020" sheetId="1" r:id="rId6"/>
    <sheet name="30.03.2020" sheetId="3" r:id="rId7"/>
  </sheets>
  <definedNames>
    <definedName name="_xlnm._FilterDatabase" localSheetId="1" hidden="1">'04.05.2020'!$A$1:$U$1</definedName>
    <definedName name="_xlnm._FilterDatabase" localSheetId="5" hidden="1">'06.04.2020'!$A$1:$M$1</definedName>
    <definedName name="_xlnm._FilterDatabase" localSheetId="0" hidden="1">'11.05.2020'!$A$1:$V$1</definedName>
    <definedName name="_xlnm._FilterDatabase" localSheetId="4" hidden="1">'13.04.2020'!$A$1:$O$1</definedName>
    <definedName name="_xlnm._FilterDatabase" localSheetId="3" hidden="1">'20.04.2020'!$A$1:$P$1</definedName>
    <definedName name="_xlnm._FilterDatabase" localSheetId="2" hidden="1">'27.04.2020'!$A$1:$Q$1</definedName>
    <definedName name="_xlnm._FilterDatabase" localSheetId="6" hidden="1">'30.03.2020'!$A$1:$M$1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8" l="1"/>
  <c r="V58" i="8"/>
  <c r="N101" i="8"/>
  <c r="T101" i="8" s="1"/>
  <c r="N3" i="8"/>
  <c r="T3" i="8" s="1"/>
  <c r="N4" i="8"/>
  <c r="T4" i="8" s="1"/>
  <c r="N5" i="8"/>
  <c r="T5" i="8" s="1"/>
  <c r="N6" i="8"/>
  <c r="T6" i="8" s="1"/>
  <c r="N7" i="8"/>
  <c r="T7" i="8" s="1"/>
  <c r="N8" i="8"/>
  <c r="T8" i="8" s="1"/>
  <c r="N10" i="8"/>
  <c r="T10" i="8" s="1"/>
  <c r="N9" i="8"/>
  <c r="T9" i="8" s="1"/>
  <c r="N11" i="8"/>
  <c r="T11" i="8" s="1"/>
  <c r="N12" i="8"/>
  <c r="T12" i="8" s="1"/>
  <c r="N13" i="8"/>
  <c r="T13" i="8" s="1"/>
  <c r="N14" i="8"/>
  <c r="T14" i="8" s="1"/>
  <c r="N15" i="8"/>
  <c r="T15" i="8" s="1"/>
  <c r="N16" i="8"/>
  <c r="T16" i="8" s="1"/>
  <c r="N17" i="8"/>
  <c r="T17" i="8" s="1"/>
  <c r="N18" i="8"/>
  <c r="T18" i="8" s="1"/>
  <c r="N20" i="8"/>
  <c r="T20" i="8" s="1"/>
  <c r="N19" i="8"/>
  <c r="T19" i="8" s="1"/>
  <c r="N21" i="8"/>
  <c r="T21" i="8" s="1"/>
  <c r="N22" i="8"/>
  <c r="T22" i="8" s="1"/>
  <c r="N23" i="8"/>
  <c r="T23" i="8" s="1"/>
  <c r="N27" i="8"/>
  <c r="T27" i="8" s="1"/>
  <c r="N25" i="8"/>
  <c r="T25" i="8" s="1"/>
  <c r="N24" i="8"/>
  <c r="T24" i="8" s="1"/>
  <c r="N26" i="8"/>
  <c r="T26" i="8" s="1"/>
  <c r="N28" i="8"/>
  <c r="T28" i="8" s="1"/>
  <c r="N30" i="8"/>
  <c r="T30" i="8" s="1"/>
  <c r="N29" i="8"/>
  <c r="T29" i="8" s="1"/>
  <c r="N31" i="8"/>
  <c r="T31" i="8" s="1"/>
  <c r="N32" i="8"/>
  <c r="T32" i="8" s="1"/>
  <c r="N33" i="8"/>
  <c r="T33" i="8" s="1"/>
  <c r="N34" i="8"/>
  <c r="T34" i="8" s="1"/>
  <c r="N35" i="8"/>
  <c r="T35" i="8" s="1"/>
  <c r="N36" i="8"/>
  <c r="T36" i="8" s="1"/>
  <c r="N38" i="8"/>
  <c r="T38" i="8" s="1"/>
  <c r="N39" i="8"/>
  <c r="T39" i="8" s="1"/>
  <c r="N37" i="8"/>
  <c r="T37" i="8" s="1"/>
  <c r="N42" i="8"/>
  <c r="T42" i="8" s="1"/>
  <c r="N43" i="8"/>
  <c r="T43" i="8" s="1"/>
  <c r="N40" i="8"/>
  <c r="T40" i="8" s="1"/>
  <c r="N45" i="8"/>
  <c r="T45" i="8" s="1"/>
  <c r="N46" i="8"/>
  <c r="T46" i="8" s="1"/>
  <c r="N41" i="8"/>
  <c r="T41" i="8" s="1"/>
  <c r="N44" i="8"/>
  <c r="T44" i="8" s="1"/>
  <c r="N47" i="8"/>
  <c r="T47" i="8" s="1"/>
  <c r="N48" i="8"/>
  <c r="T48" i="8" s="1"/>
  <c r="N50" i="8"/>
  <c r="T50" i="8" s="1"/>
  <c r="N49" i="8"/>
  <c r="T49" i="8" s="1"/>
  <c r="N51" i="8"/>
  <c r="T51" i="8" s="1"/>
  <c r="N52" i="8"/>
  <c r="T52" i="8" s="1"/>
  <c r="N53" i="8"/>
  <c r="T53" i="8" s="1"/>
  <c r="N54" i="8"/>
  <c r="T54" i="8" s="1"/>
  <c r="N55" i="8"/>
  <c r="T55" i="8" s="1"/>
  <c r="N56" i="8"/>
  <c r="T56" i="8" s="1"/>
  <c r="N57" i="8"/>
  <c r="T57" i="8" s="1"/>
  <c r="N58" i="8"/>
  <c r="T58" i="8" s="1"/>
  <c r="N60" i="8"/>
  <c r="T60" i="8" s="1"/>
  <c r="N61" i="8"/>
  <c r="T61" i="8" s="1"/>
  <c r="N59" i="8"/>
  <c r="T59" i="8" s="1"/>
  <c r="N63" i="8"/>
  <c r="T63" i="8" s="1"/>
  <c r="N62" i="8"/>
  <c r="T62" i="8" s="1"/>
  <c r="N64" i="8"/>
  <c r="T64" i="8" s="1"/>
  <c r="N65" i="8"/>
  <c r="T65" i="8" s="1"/>
  <c r="N67" i="8"/>
  <c r="T67" i="8" s="1"/>
  <c r="N66" i="8"/>
  <c r="T66" i="8" s="1"/>
  <c r="N68" i="8"/>
  <c r="T68" i="8" s="1"/>
  <c r="N69" i="8"/>
  <c r="T69" i="8" s="1"/>
  <c r="N70" i="8"/>
  <c r="T70" i="8" s="1"/>
  <c r="N71" i="8"/>
  <c r="T71" i="8" s="1"/>
  <c r="N72" i="8"/>
  <c r="T72" i="8" s="1"/>
  <c r="N73" i="8"/>
  <c r="T73" i="8" s="1"/>
  <c r="N77" i="8"/>
  <c r="T77" i="8" s="1"/>
  <c r="N76" i="8"/>
  <c r="T76" i="8" s="1"/>
  <c r="N74" i="8"/>
  <c r="T74" i="8" s="1"/>
  <c r="N78" i="8"/>
  <c r="T78" i="8" s="1"/>
  <c r="N75" i="8"/>
  <c r="T75" i="8" s="1"/>
  <c r="N81" i="8"/>
  <c r="T81" i="8" s="1"/>
  <c r="N79" i="8"/>
  <c r="T79" i="8" s="1"/>
  <c r="N80" i="8"/>
  <c r="T80" i="8" s="1"/>
  <c r="N83" i="8"/>
  <c r="T83" i="8" s="1"/>
  <c r="N82" i="8"/>
  <c r="T82" i="8" s="1"/>
  <c r="N85" i="8"/>
  <c r="T85" i="8" s="1"/>
  <c r="N84" i="8"/>
  <c r="T84" i="8" s="1"/>
  <c r="N86" i="8"/>
  <c r="T86" i="8" s="1"/>
  <c r="N87" i="8"/>
  <c r="T87" i="8" s="1"/>
  <c r="N88" i="8"/>
  <c r="T88" i="8" s="1"/>
  <c r="N92" i="8"/>
  <c r="T92" i="8" s="1"/>
  <c r="N89" i="8"/>
  <c r="T89" i="8" s="1"/>
  <c r="N91" i="8"/>
  <c r="T91" i="8" s="1"/>
  <c r="N93" i="8"/>
  <c r="T93" i="8" s="1"/>
  <c r="N90" i="8"/>
  <c r="T90" i="8" s="1"/>
  <c r="N94" i="8"/>
  <c r="T94" i="8" s="1"/>
  <c r="N96" i="8"/>
  <c r="T96" i="8" s="1"/>
  <c r="N95" i="8"/>
  <c r="T95" i="8" s="1"/>
  <c r="N97" i="8"/>
  <c r="T97" i="8" s="1"/>
  <c r="N99" i="8"/>
  <c r="T99" i="8" s="1"/>
  <c r="N98" i="8"/>
  <c r="T98" i="8" s="1"/>
  <c r="N100" i="8"/>
  <c r="T100" i="8" s="1"/>
  <c r="N2" i="8"/>
  <c r="T2" i="8" s="1"/>
  <c r="O7" i="8"/>
  <c r="U7" i="8" s="1"/>
  <c r="P7" i="8"/>
  <c r="Q7" i="8"/>
  <c r="V7" i="8" s="1"/>
  <c r="R7" i="8"/>
  <c r="S7" i="8"/>
  <c r="O8" i="8"/>
  <c r="U8" i="8" s="1"/>
  <c r="P8" i="8"/>
  <c r="Q8" i="8"/>
  <c r="V8" i="8" s="1"/>
  <c r="R8" i="8"/>
  <c r="S8" i="8"/>
  <c r="O10" i="8"/>
  <c r="U10" i="8" s="1"/>
  <c r="P10" i="8"/>
  <c r="Q10" i="8"/>
  <c r="V10" i="8" s="1"/>
  <c r="R10" i="8"/>
  <c r="S10" i="8"/>
  <c r="O9" i="8"/>
  <c r="U9" i="8" s="1"/>
  <c r="P9" i="8"/>
  <c r="Q9" i="8"/>
  <c r="R9" i="8"/>
  <c r="S9" i="8"/>
  <c r="O11" i="8"/>
  <c r="U11" i="8" s="1"/>
  <c r="P11" i="8"/>
  <c r="Q11" i="8"/>
  <c r="V11" i="8" s="1"/>
  <c r="R11" i="8"/>
  <c r="S11" i="8"/>
  <c r="O12" i="8"/>
  <c r="U12" i="8" s="1"/>
  <c r="P12" i="8"/>
  <c r="Q12" i="8"/>
  <c r="V12" i="8" s="1"/>
  <c r="R12" i="8"/>
  <c r="S12" i="8"/>
  <c r="O13" i="8"/>
  <c r="U13" i="8" s="1"/>
  <c r="P13" i="8"/>
  <c r="Q13" i="8"/>
  <c r="V13" i="8" s="1"/>
  <c r="R13" i="8"/>
  <c r="S13" i="8"/>
  <c r="O14" i="8"/>
  <c r="U14" i="8" s="1"/>
  <c r="P14" i="8"/>
  <c r="Q14" i="8"/>
  <c r="V14" i="8" s="1"/>
  <c r="R14" i="8"/>
  <c r="S14" i="8"/>
  <c r="O15" i="8"/>
  <c r="U15" i="8" s="1"/>
  <c r="P15" i="8"/>
  <c r="Q15" i="8"/>
  <c r="V15" i="8" s="1"/>
  <c r="R15" i="8"/>
  <c r="S15" i="8"/>
  <c r="O16" i="8"/>
  <c r="U16" i="8" s="1"/>
  <c r="P16" i="8"/>
  <c r="Q16" i="8"/>
  <c r="V16" i="8" s="1"/>
  <c r="R16" i="8"/>
  <c r="S16" i="8"/>
  <c r="O17" i="8"/>
  <c r="U17" i="8" s="1"/>
  <c r="P17" i="8"/>
  <c r="Q17" i="8"/>
  <c r="V17" i="8" s="1"/>
  <c r="R17" i="8"/>
  <c r="S17" i="8"/>
  <c r="O18" i="8"/>
  <c r="U18" i="8" s="1"/>
  <c r="P18" i="8"/>
  <c r="Q18" i="8"/>
  <c r="V18" i="8" s="1"/>
  <c r="R18" i="8"/>
  <c r="S18" i="8"/>
  <c r="O20" i="8"/>
  <c r="U20" i="8" s="1"/>
  <c r="P20" i="8"/>
  <c r="Q20" i="8"/>
  <c r="V20" i="8" s="1"/>
  <c r="R20" i="8"/>
  <c r="S20" i="8"/>
  <c r="O19" i="8"/>
  <c r="U19" i="8" s="1"/>
  <c r="P19" i="8"/>
  <c r="Q19" i="8"/>
  <c r="V19" i="8" s="1"/>
  <c r="R19" i="8"/>
  <c r="S19" i="8"/>
  <c r="O21" i="8"/>
  <c r="U21" i="8" s="1"/>
  <c r="P21" i="8"/>
  <c r="Q21" i="8"/>
  <c r="V21" i="8" s="1"/>
  <c r="R21" i="8"/>
  <c r="S21" i="8"/>
  <c r="O22" i="8"/>
  <c r="U22" i="8" s="1"/>
  <c r="P22" i="8"/>
  <c r="Q22" i="8"/>
  <c r="V22" i="8" s="1"/>
  <c r="R22" i="8"/>
  <c r="S22" i="8"/>
  <c r="O23" i="8"/>
  <c r="U23" i="8" s="1"/>
  <c r="P23" i="8"/>
  <c r="Q23" i="8"/>
  <c r="V23" i="8" s="1"/>
  <c r="R23" i="8"/>
  <c r="S23" i="8"/>
  <c r="O27" i="8"/>
  <c r="U27" i="8" s="1"/>
  <c r="P27" i="8"/>
  <c r="Q27" i="8"/>
  <c r="V27" i="8" s="1"/>
  <c r="R27" i="8"/>
  <c r="S27" i="8"/>
  <c r="O25" i="8"/>
  <c r="U25" i="8" s="1"/>
  <c r="P25" i="8"/>
  <c r="Q25" i="8"/>
  <c r="V25" i="8" s="1"/>
  <c r="R25" i="8"/>
  <c r="S25" i="8"/>
  <c r="O24" i="8"/>
  <c r="U24" i="8" s="1"/>
  <c r="P24" i="8"/>
  <c r="Q24" i="8"/>
  <c r="V24" i="8" s="1"/>
  <c r="R24" i="8"/>
  <c r="S24" i="8"/>
  <c r="O26" i="8"/>
  <c r="U26" i="8" s="1"/>
  <c r="P26" i="8"/>
  <c r="Q26" i="8"/>
  <c r="V26" i="8" s="1"/>
  <c r="R26" i="8"/>
  <c r="S26" i="8"/>
  <c r="O28" i="8"/>
  <c r="U28" i="8" s="1"/>
  <c r="P28" i="8"/>
  <c r="Q28" i="8"/>
  <c r="V28" i="8" s="1"/>
  <c r="R28" i="8"/>
  <c r="S28" i="8"/>
  <c r="O30" i="8"/>
  <c r="U30" i="8" s="1"/>
  <c r="P30" i="8"/>
  <c r="Q30" i="8"/>
  <c r="V30" i="8" s="1"/>
  <c r="R30" i="8"/>
  <c r="S30" i="8"/>
  <c r="O29" i="8"/>
  <c r="U29" i="8" s="1"/>
  <c r="P29" i="8"/>
  <c r="Q29" i="8"/>
  <c r="V29" i="8" s="1"/>
  <c r="R29" i="8"/>
  <c r="S29" i="8"/>
  <c r="O31" i="8"/>
  <c r="U31" i="8" s="1"/>
  <c r="P31" i="8"/>
  <c r="Q31" i="8"/>
  <c r="V31" i="8" s="1"/>
  <c r="R31" i="8"/>
  <c r="S31" i="8"/>
  <c r="O32" i="8"/>
  <c r="U32" i="8" s="1"/>
  <c r="P32" i="8"/>
  <c r="Q32" i="8"/>
  <c r="V32" i="8" s="1"/>
  <c r="R32" i="8"/>
  <c r="S32" i="8"/>
  <c r="O33" i="8"/>
  <c r="U33" i="8" s="1"/>
  <c r="P33" i="8"/>
  <c r="Q33" i="8"/>
  <c r="V33" i="8" s="1"/>
  <c r="R33" i="8"/>
  <c r="S33" i="8"/>
  <c r="O34" i="8"/>
  <c r="U34" i="8" s="1"/>
  <c r="P34" i="8"/>
  <c r="Q34" i="8"/>
  <c r="V34" i="8" s="1"/>
  <c r="R34" i="8"/>
  <c r="S34" i="8"/>
  <c r="O35" i="8"/>
  <c r="U35" i="8" s="1"/>
  <c r="P35" i="8"/>
  <c r="Q35" i="8"/>
  <c r="V35" i="8" s="1"/>
  <c r="R35" i="8"/>
  <c r="S35" i="8"/>
  <c r="O36" i="8"/>
  <c r="U36" i="8" s="1"/>
  <c r="P36" i="8"/>
  <c r="Q36" i="8"/>
  <c r="V36" i="8" s="1"/>
  <c r="R36" i="8"/>
  <c r="S36" i="8"/>
  <c r="O38" i="8"/>
  <c r="U38" i="8" s="1"/>
  <c r="P38" i="8"/>
  <c r="Q38" i="8"/>
  <c r="V38" i="8" s="1"/>
  <c r="R38" i="8"/>
  <c r="S38" i="8"/>
  <c r="O39" i="8"/>
  <c r="U39" i="8" s="1"/>
  <c r="P39" i="8"/>
  <c r="Q39" i="8"/>
  <c r="V39" i="8" s="1"/>
  <c r="R39" i="8"/>
  <c r="S39" i="8"/>
  <c r="O37" i="8"/>
  <c r="U37" i="8" s="1"/>
  <c r="P37" i="8"/>
  <c r="Q37" i="8"/>
  <c r="V37" i="8" s="1"/>
  <c r="R37" i="8"/>
  <c r="S37" i="8"/>
  <c r="O42" i="8"/>
  <c r="U42" i="8" s="1"/>
  <c r="P42" i="8"/>
  <c r="Q42" i="8"/>
  <c r="V42" i="8" s="1"/>
  <c r="R42" i="8"/>
  <c r="S42" i="8"/>
  <c r="O43" i="8"/>
  <c r="U43" i="8" s="1"/>
  <c r="P43" i="8"/>
  <c r="Q43" i="8"/>
  <c r="V43" i="8" s="1"/>
  <c r="R43" i="8"/>
  <c r="S43" i="8"/>
  <c r="O40" i="8"/>
  <c r="U40" i="8" s="1"/>
  <c r="P40" i="8"/>
  <c r="Q40" i="8"/>
  <c r="V40" i="8" s="1"/>
  <c r="R40" i="8"/>
  <c r="S40" i="8"/>
  <c r="O45" i="8"/>
  <c r="U45" i="8" s="1"/>
  <c r="P45" i="8"/>
  <c r="Q45" i="8"/>
  <c r="V45" i="8" s="1"/>
  <c r="R45" i="8"/>
  <c r="S45" i="8"/>
  <c r="O46" i="8"/>
  <c r="U46" i="8" s="1"/>
  <c r="P46" i="8"/>
  <c r="Q46" i="8"/>
  <c r="V46" i="8" s="1"/>
  <c r="R46" i="8"/>
  <c r="S46" i="8"/>
  <c r="O41" i="8"/>
  <c r="U41" i="8" s="1"/>
  <c r="P41" i="8"/>
  <c r="Q41" i="8"/>
  <c r="V41" i="8" s="1"/>
  <c r="R41" i="8"/>
  <c r="S41" i="8"/>
  <c r="O44" i="8"/>
  <c r="U44" i="8" s="1"/>
  <c r="P44" i="8"/>
  <c r="Q44" i="8"/>
  <c r="V44" i="8" s="1"/>
  <c r="R44" i="8"/>
  <c r="S44" i="8"/>
  <c r="O47" i="8"/>
  <c r="U47" i="8" s="1"/>
  <c r="P47" i="8"/>
  <c r="Q47" i="8"/>
  <c r="V47" i="8" s="1"/>
  <c r="R47" i="8"/>
  <c r="S47" i="8"/>
  <c r="O48" i="8"/>
  <c r="U48" i="8" s="1"/>
  <c r="P48" i="8"/>
  <c r="Q48" i="8"/>
  <c r="V48" i="8" s="1"/>
  <c r="R48" i="8"/>
  <c r="S48" i="8"/>
  <c r="O50" i="8"/>
  <c r="U50" i="8" s="1"/>
  <c r="P50" i="8"/>
  <c r="Q50" i="8"/>
  <c r="V50" i="8" s="1"/>
  <c r="R50" i="8"/>
  <c r="S50" i="8"/>
  <c r="O49" i="8"/>
  <c r="U49" i="8" s="1"/>
  <c r="P49" i="8"/>
  <c r="Q49" i="8"/>
  <c r="V49" i="8" s="1"/>
  <c r="R49" i="8"/>
  <c r="S49" i="8"/>
  <c r="O51" i="8"/>
  <c r="U51" i="8" s="1"/>
  <c r="P51" i="8"/>
  <c r="Q51" i="8"/>
  <c r="V51" i="8" s="1"/>
  <c r="R51" i="8"/>
  <c r="S51" i="8"/>
  <c r="O52" i="8"/>
  <c r="U52" i="8" s="1"/>
  <c r="P52" i="8"/>
  <c r="Q52" i="8"/>
  <c r="V52" i="8" s="1"/>
  <c r="R52" i="8"/>
  <c r="S52" i="8"/>
  <c r="O53" i="8"/>
  <c r="U53" i="8" s="1"/>
  <c r="P53" i="8"/>
  <c r="Q53" i="8"/>
  <c r="V53" i="8" s="1"/>
  <c r="R53" i="8"/>
  <c r="S53" i="8"/>
  <c r="O54" i="8"/>
  <c r="U54" i="8" s="1"/>
  <c r="P54" i="8"/>
  <c r="Q54" i="8"/>
  <c r="V54" i="8" s="1"/>
  <c r="R54" i="8"/>
  <c r="S54" i="8"/>
  <c r="O55" i="8"/>
  <c r="U55" i="8" s="1"/>
  <c r="P55" i="8"/>
  <c r="Q55" i="8"/>
  <c r="V55" i="8" s="1"/>
  <c r="R55" i="8"/>
  <c r="S55" i="8"/>
  <c r="O56" i="8"/>
  <c r="U56" i="8" s="1"/>
  <c r="P56" i="8"/>
  <c r="Q56" i="8"/>
  <c r="V56" i="8" s="1"/>
  <c r="R56" i="8"/>
  <c r="S56" i="8"/>
  <c r="O57" i="8"/>
  <c r="U57" i="8" s="1"/>
  <c r="P57" i="8"/>
  <c r="Q57" i="8"/>
  <c r="V57" i="8" s="1"/>
  <c r="R57" i="8"/>
  <c r="S57" i="8"/>
  <c r="O58" i="8"/>
  <c r="U58" i="8" s="1"/>
  <c r="P58" i="8"/>
  <c r="Q58" i="8"/>
  <c r="R58" i="8"/>
  <c r="S58" i="8"/>
  <c r="O60" i="8"/>
  <c r="U60" i="8" s="1"/>
  <c r="P60" i="8"/>
  <c r="Q60" i="8"/>
  <c r="V60" i="8" s="1"/>
  <c r="R60" i="8"/>
  <c r="S60" i="8"/>
  <c r="O61" i="8"/>
  <c r="U61" i="8" s="1"/>
  <c r="P61" i="8"/>
  <c r="Q61" i="8"/>
  <c r="V61" i="8" s="1"/>
  <c r="R61" i="8"/>
  <c r="S61" i="8"/>
  <c r="O59" i="8"/>
  <c r="U59" i="8" s="1"/>
  <c r="P59" i="8"/>
  <c r="Q59" i="8"/>
  <c r="V59" i="8" s="1"/>
  <c r="R59" i="8"/>
  <c r="S59" i="8"/>
  <c r="O63" i="8"/>
  <c r="U63" i="8" s="1"/>
  <c r="P63" i="8"/>
  <c r="Q63" i="8"/>
  <c r="V63" i="8" s="1"/>
  <c r="R63" i="8"/>
  <c r="S63" i="8"/>
  <c r="O62" i="8"/>
  <c r="U62" i="8" s="1"/>
  <c r="P62" i="8"/>
  <c r="Q62" i="8"/>
  <c r="V62" i="8" s="1"/>
  <c r="R62" i="8"/>
  <c r="S62" i="8"/>
  <c r="O64" i="8"/>
  <c r="U64" i="8" s="1"/>
  <c r="P64" i="8"/>
  <c r="Q64" i="8"/>
  <c r="V64" i="8" s="1"/>
  <c r="R64" i="8"/>
  <c r="S64" i="8"/>
  <c r="O65" i="8"/>
  <c r="U65" i="8" s="1"/>
  <c r="P65" i="8"/>
  <c r="Q65" i="8"/>
  <c r="V65" i="8" s="1"/>
  <c r="R65" i="8"/>
  <c r="S65" i="8"/>
  <c r="O67" i="8"/>
  <c r="U67" i="8" s="1"/>
  <c r="P67" i="8"/>
  <c r="Q67" i="8"/>
  <c r="V67" i="8" s="1"/>
  <c r="R67" i="8"/>
  <c r="S67" i="8"/>
  <c r="O66" i="8"/>
  <c r="U66" i="8" s="1"/>
  <c r="P66" i="8"/>
  <c r="Q66" i="8"/>
  <c r="V66" i="8" s="1"/>
  <c r="R66" i="8"/>
  <c r="S66" i="8"/>
  <c r="O68" i="8"/>
  <c r="U68" i="8" s="1"/>
  <c r="P68" i="8"/>
  <c r="Q68" i="8"/>
  <c r="V68" i="8" s="1"/>
  <c r="R68" i="8"/>
  <c r="S68" i="8"/>
  <c r="O69" i="8"/>
  <c r="U69" i="8" s="1"/>
  <c r="P69" i="8"/>
  <c r="Q69" i="8"/>
  <c r="V69" i="8" s="1"/>
  <c r="R69" i="8"/>
  <c r="S69" i="8"/>
  <c r="O70" i="8"/>
  <c r="U70" i="8" s="1"/>
  <c r="P70" i="8"/>
  <c r="Q70" i="8"/>
  <c r="V70" i="8" s="1"/>
  <c r="R70" i="8"/>
  <c r="S70" i="8"/>
  <c r="O71" i="8"/>
  <c r="U71" i="8" s="1"/>
  <c r="P71" i="8"/>
  <c r="Q71" i="8"/>
  <c r="V71" i="8" s="1"/>
  <c r="R71" i="8"/>
  <c r="S71" i="8"/>
  <c r="O72" i="8"/>
  <c r="U72" i="8" s="1"/>
  <c r="P72" i="8"/>
  <c r="Q72" i="8"/>
  <c r="V72" i="8" s="1"/>
  <c r="R72" i="8"/>
  <c r="S72" i="8"/>
  <c r="O73" i="8"/>
  <c r="U73" i="8" s="1"/>
  <c r="P73" i="8"/>
  <c r="Q73" i="8"/>
  <c r="V73" i="8" s="1"/>
  <c r="R73" i="8"/>
  <c r="S73" i="8"/>
  <c r="O77" i="8"/>
  <c r="U77" i="8" s="1"/>
  <c r="P77" i="8"/>
  <c r="Q77" i="8"/>
  <c r="V77" i="8" s="1"/>
  <c r="R77" i="8"/>
  <c r="S77" i="8"/>
  <c r="O76" i="8"/>
  <c r="U76" i="8" s="1"/>
  <c r="P76" i="8"/>
  <c r="Q76" i="8"/>
  <c r="V76" i="8" s="1"/>
  <c r="R76" i="8"/>
  <c r="S76" i="8"/>
  <c r="O74" i="8"/>
  <c r="U74" i="8" s="1"/>
  <c r="P74" i="8"/>
  <c r="Q74" i="8"/>
  <c r="V74" i="8" s="1"/>
  <c r="R74" i="8"/>
  <c r="S74" i="8"/>
  <c r="O78" i="8"/>
  <c r="U78" i="8" s="1"/>
  <c r="P78" i="8"/>
  <c r="Q78" i="8"/>
  <c r="V78" i="8" s="1"/>
  <c r="R78" i="8"/>
  <c r="S78" i="8"/>
  <c r="O75" i="8"/>
  <c r="U75" i="8" s="1"/>
  <c r="P75" i="8"/>
  <c r="Q75" i="8"/>
  <c r="V75" i="8" s="1"/>
  <c r="R75" i="8"/>
  <c r="S75" i="8"/>
  <c r="O81" i="8"/>
  <c r="U81" i="8" s="1"/>
  <c r="P81" i="8"/>
  <c r="Q81" i="8"/>
  <c r="V81" i="8" s="1"/>
  <c r="R81" i="8"/>
  <c r="S81" i="8"/>
  <c r="O79" i="8"/>
  <c r="U79" i="8" s="1"/>
  <c r="P79" i="8"/>
  <c r="Q79" i="8"/>
  <c r="V79" i="8" s="1"/>
  <c r="R79" i="8"/>
  <c r="S79" i="8"/>
  <c r="O80" i="8"/>
  <c r="U80" i="8" s="1"/>
  <c r="P80" i="8"/>
  <c r="Q80" i="8"/>
  <c r="V80" i="8" s="1"/>
  <c r="R80" i="8"/>
  <c r="S80" i="8"/>
  <c r="O83" i="8"/>
  <c r="U83" i="8" s="1"/>
  <c r="P83" i="8"/>
  <c r="Q83" i="8"/>
  <c r="V83" i="8" s="1"/>
  <c r="R83" i="8"/>
  <c r="S83" i="8"/>
  <c r="O82" i="8"/>
  <c r="U82" i="8" s="1"/>
  <c r="P82" i="8"/>
  <c r="Q82" i="8"/>
  <c r="V82" i="8" s="1"/>
  <c r="R82" i="8"/>
  <c r="S82" i="8"/>
  <c r="O85" i="8"/>
  <c r="U85" i="8" s="1"/>
  <c r="P85" i="8"/>
  <c r="Q85" i="8"/>
  <c r="V85" i="8" s="1"/>
  <c r="R85" i="8"/>
  <c r="S85" i="8"/>
  <c r="O84" i="8"/>
  <c r="U84" i="8" s="1"/>
  <c r="P84" i="8"/>
  <c r="Q84" i="8"/>
  <c r="V84" i="8" s="1"/>
  <c r="R84" i="8"/>
  <c r="S84" i="8"/>
  <c r="O86" i="8"/>
  <c r="U86" i="8" s="1"/>
  <c r="P86" i="8"/>
  <c r="Q86" i="8"/>
  <c r="V86" i="8" s="1"/>
  <c r="R86" i="8"/>
  <c r="S86" i="8"/>
  <c r="O87" i="8"/>
  <c r="U87" i="8" s="1"/>
  <c r="P87" i="8"/>
  <c r="Q87" i="8"/>
  <c r="V87" i="8" s="1"/>
  <c r="R87" i="8"/>
  <c r="S87" i="8"/>
  <c r="O88" i="8"/>
  <c r="U88" i="8" s="1"/>
  <c r="P88" i="8"/>
  <c r="Q88" i="8"/>
  <c r="V88" i="8" s="1"/>
  <c r="R88" i="8"/>
  <c r="S88" i="8"/>
  <c r="O92" i="8"/>
  <c r="U92" i="8" s="1"/>
  <c r="P92" i="8"/>
  <c r="Q92" i="8"/>
  <c r="V92" i="8" s="1"/>
  <c r="R92" i="8"/>
  <c r="S92" i="8"/>
  <c r="O89" i="8"/>
  <c r="U89" i="8" s="1"/>
  <c r="P89" i="8"/>
  <c r="Q89" i="8"/>
  <c r="V89" i="8" s="1"/>
  <c r="R89" i="8"/>
  <c r="S89" i="8"/>
  <c r="O91" i="8"/>
  <c r="U91" i="8" s="1"/>
  <c r="P91" i="8"/>
  <c r="Q91" i="8"/>
  <c r="V91" i="8" s="1"/>
  <c r="R91" i="8"/>
  <c r="S91" i="8"/>
  <c r="O93" i="8"/>
  <c r="U93" i="8" s="1"/>
  <c r="P93" i="8"/>
  <c r="Q93" i="8"/>
  <c r="V93" i="8" s="1"/>
  <c r="R93" i="8"/>
  <c r="S93" i="8"/>
  <c r="O90" i="8"/>
  <c r="U90" i="8" s="1"/>
  <c r="P90" i="8"/>
  <c r="Q90" i="8"/>
  <c r="V90" i="8" s="1"/>
  <c r="R90" i="8"/>
  <c r="S90" i="8"/>
  <c r="O94" i="8"/>
  <c r="U94" i="8" s="1"/>
  <c r="P94" i="8"/>
  <c r="Q94" i="8"/>
  <c r="V94" i="8" s="1"/>
  <c r="R94" i="8"/>
  <c r="S94" i="8"/>
  <c r="O96" i="8"/>
  <c r="U96" i="8" s="1"/>
  <c r="P96" i="8"/>
  <c r="Q96" i="8"/>
  <c r="V96" i="8" s="1"/>
  <c r="R96" i="8"/>
  <c r="S96" i="8"/>
  <c r="O95" i="8"/>
  <c r="U95" i="8" s="1"/>
  <c r="P95" i="8"/>
  <c r="Q95" i="8"/>
  <c r="V95" i="8" s="1"/>
  <c r="R95" i="8"/>
  <c r="S95" i="8"/>
  <c r="O97" i="8"/>
  <c r="U97" i="8" s="1"/>
  <c r="P97" i="8"/>
  <c r="Q97" i="8"/>
  <c r="V97" i="8" s="1"/>
  <c r="R97" i="8"/>
  <c r="S97" i="8"/>
  <c r="O99" i="8"/>
  <c r="U99" i="8" s="1"/>
  <c r="P99" i="8"/>
  <c r="Q99" i="8"/>
  <c r="V99" i="8" s="1"/>
  <c r="R99" i="8"/>
  <c r="S99" i="8"/>
  <c r="O98" i="8"/>
  <c r="U98" i="8" s="1"/>
  <c r="P98" i="8"/>
  <c r="Q98" i="8"/>
  <c r="V98" i="8" s="1"/>
  <c r="R98" i="8"/>
  <c r="S98" i="8"/>
  <c r="O100" i="8"/>
  <c r="U100" i="8" s="1"/>
  <c r="P100" i="8"/>
  <c r="Q100" i="8"/>
  <c r="V100" i="8" s="1"/>
  <c r="R100" i="8"/>
  <c r="S100" i="8"/>
  <c r="O101" i="8"/>
  <c r="U101" i="8" s="1"/>
  <c r="P101" i="8"/>
  <c r="Q101" i="8"/>
  <c r="V101" i="8" s="1"/>
  <c r="R101" i="8"/>
  <c r="S101" i="8"/>
  <c r="P2" i="8"/>
  <c r="Q2" i="8"/>
  <c r="V2" i="8" s="1"/>
  <c r="R2" i="8"/>
  <c r="S2" i="8"/>
  <c r="P3" i="8"/>
  <c r="Q3" i="8"/>
  <c r="V3" i="8" s="1"/>
  <c r="R3" i="8"/>
  <c r="S3" i="8"/>
  <c r="P4" i="8"/>
  <c r="Q4" i="8"/>
  <c r="V4" i="8" s="1"/>
  <c r="R4" i="8"/>
  <c r="S4" i="8"/>
  <c r="P5" i="8"/>
  <c r="Q5" i="8"/>
  <c r="V5" i="8" s="1"/>
  <c r="R5" i="8"/>
  <c r="S5" i="8"/>
  <c r="P6" i="8"/>
  <c r="Q6" i="8"/>
  <c r="V6" i="8" s="1"/>
  <c r="R6" i="8"/>
  <c r="S6" i="8"/>
  <c r="O6" i="8"/>
  <c r="U6" i="8" s="1"/>
  <c r="O5" i="8"/>
  <c r="U5" i="8" s="1"/>
  <c r="O4" i="8"/>
  <c r="U4" i="8" s="1"/>
  <c r="O3" i="8"/>
  <c r="U3" i="8" s="1"/>
  <c r="O2" i="8"/>
  <c r="U2" i="8" s="1"/>
  <c r="N3" i="7" l="1"/>
  <c r="S3" i="7" s="1"/>
  <c r="O3" i="7"/>
  <c r="T3" i="7" s="1"/>
  <c r="P3" i="7"/>
  <c r="Q3" i="7"/>
  <c r="U3" i="7" s="1"/>
  <c r="R3" i="7"/>
  <c r="N4" i="7"/>
  <c r="S4" i="7" s="1"/>
  <c r="O4" i="7"/>
  <c r="T4" i="7" s="1"/>
  <c r="P4" i="7"/>
  <c r="Q4" i="7"/>
  <c r="U4" i="7" s="1"/>
  <c r="R4" i="7"/>
  <c r="N5" i="7"/>
  <c r="S5" i="7" s="1"/>
  <c r="O5" i="7"/>
  <c r="T5" i="7" s="1"/>
  <c r="P5" i="7"/>
  <c r="Q5" i="7"/>
  <c r="U5" i="7" s="1"/>
  <c r="R5" i="7"/>
  <c r="N6" i="7"/>
  <c r="S6" i="7" s="1"/>
  <c r="O6" i="7"/>
  <c r="T6" i="7" s="1"/>
  <c r="P6" i="7"/>
  <c r="Q6" i="7"/>
  <c r="U6" i="7" s="1"/>
  <c r="R6" i="7"/>
  <c r="N7" i="7"/>
  <c r="S7" i="7" s="1"/>
  <c r="O7" i="7"/>
  <c r="T7" i="7" s="1"/>
  <c r="P7" i="7"/>
  <c r="Q7" i="7"/>
  <c r="U7" i="7" s="1"/>
  <c r="R7" i="7"/>
  <c r="N8" i="7"/>
  <c r="S8" i="7" s="1"/>
  <c r="O8" i="7"/>
  <c r="T8" i="7" s="1"/>
  <c r="P8" i="7"/>
  <c r="Q8" i="7"/>
  <c r="U8" i="7" s="1"/>
  <c r="R8" i="7"/>
  <c r="N9" i="7"/>
  <c r="S9" i="7" s="1"/>
  <c r="O9" i="7"/>
  <c r="T9" i="7" s="1"/>
  <c r="P9" i="7"/>
  <c r="Q9" i="7"/>
  <c r="U9" i="7" s="1"/>
  <c r="R9" i="7"/>
  <c r="N10" i="7"/>
  <c r="S10" i="7" s="1"/>
  <c r="O10" i="7"/>
  <c r="T10" i="7" s="1"/>
  <c r="P10" i="7"/>
  <c r="Q10" i="7"/>
  <c r="U10" i="7" s="1"/>
  <c r="R10" i="7"/>
  <c r="N11" i="7"/>
  <c r="S11" i="7" s="1"/>
  <c r="O11" i="7"/>
  <c r="T11" i="7" s="1"/>
  <c r="P11" i="7"/>
  <c r="Q11" i="7"/>
  <c r="U11" i="7" s="1"/>
  <c r="R11" i="7"/>
  <c r="N12" i="7"/>
  <c r="S12" i="7" s="1"/>
  <c r="O12" i="7"/>
  <c r="T12" i="7" s="1"/>
  <c r="P12" i="7"/>
  <c r="Q12" i="7"/>
  <c r="U12" i="7" s="1"/>
  <c r="R12" i="7"/>
  <c r="N13" i="7"/>
  <c r="S13" i="7" s="1"/>
  <c r="O13" i="7"/>
  <c r="T13" i="7" s="1"/>
  <c r="P13" i="7"/>
  <c r="Q13" i="7"/>
  <c r="U13" i="7" s="1"/>
  <c r="R13" i="7"/>
  <c r="N14" i="7"/>
  <c r="S14" i="7" s="1"/>
  <c r="O14" i="7"/>
  <c r="T14" i="7" s="1"/>
  <c r="P14" i="7"/>
  <c r="Q14" i="7"/>
  <c r="U14" i="7" s="1"/>
  <c r="R14" i="7"/>
  <c r="N15" i="7"/>
  <c r="S15" i="7" s="1"/>
  <c r="O15" i="7"/>
  <c r="T15" i="7" s="1"/>
  <c r="P15" i="7"/>
  <c r="Q15" i="7"/>
  <c r="U15" i="7" s="1"/>
  <c r="R15" i="7"/>
  <c r="N16" i="7"/>
  <c r="S16" i="7" s="1"/>
  <c r="O16" i="7"/>
  <c r="T16" i="7" s="1"/>
  <c r="P16" i="7"/>
  <c r="Q16" i="7"/>
  <c r="U16" i="7" s="1"/>
  <c r="R16" i="7"/>
  <c r="N17" i="7"/>
  <c r="S17" i="7" s="1"/>
  <c r="O17" i="7"/>
  <c r="T17" i="7" s="1"/>
  <c r="P17" i="7"/>
  <c r="Q17" i="7"/>
  <c r="U17" i="7" s="1"/>
  <c r="R17" i="7"/>
  <c r="N18" i="7"/>
  <c r="S18" i="7" s="1"/>
  <c r="O18" i="7"/>
  <c r="T18" i="7" s="1"/>
  <c r="P18" i="7"/>
  <c r="Q18" i="7"/>
  <c r="U18" i="7" s="1"/>
  <c r="R18" i="7"/>
  <c r="N19" i="7"/>
  <c r="S19" i="7" s="1"/>
  <c r="O19" i="7"/>
  <c r="T19" i="7" s="1"/>
  <c r="P19" i="7"/>
  <c r="Q19" i="7"/>
  <c r="U19" i="7" s="1"/>
  <c r="R19" i="7"/>
  <c r="N20" i="7"/>
  <c r="S20" i="7" s="1"/>
  <c r="O20" i="7"/>
  <c r="T20" i="7" s="1"/>
  <c r="P20" i="7"/>
  <c r="Q20" i="7"/>
  <c r="U20" i="7" s="1"/>
  <c r="R20" i="7"/>
  <c r="N21" i="7"/>
  <c r="S21" i="7" s="1"/>
  <c r="O21" i="7"/>
  <c r="T21" i="7" s="1"/>
  <c r="P21" i="7"/>
  <c r="Q21" i="7"/>
  <c r="U21" i="7" s="1"/>
  <c r="R21" i="7"/>
  <c r="N22" i="7"/>
  <c r="S22" i="7" s="1"/>
  <c r="O22" i="7"/>
  <c r="T22" i="7" s="1"/>
  <c r="P22" i="7"/>
  <c r="Q22" i="7"/>
  <c r="U22" i="7" s="1"/>
  <c r="R22" i="7"/>
  <c r="N23" i="7"/>
  <c r="S23" i="7" s="1"/>
  <c r="O23" i="7"/>
  <c r="T23" i="7" s="1"/>
  <c r="P23" i="7"/>
  <c r="Q23" i="7"/>
  <c r="U23" i="7" s="1"/>
  <c r="R23" i="7"/>
  <c r="N24" i="7"/>
  <c r="S24" i="7" s="1"/>
  <c r="O24" i="7"/>
  <c r="T24" i="7" s="1"/>
  <c r="P24" i="7"/>
  <c r="Q24" i="7"/>
  <c r="U24" i="7" s="1"/>
  <c r="R24" i="7"/>
  <c r="N25" i="7"/>
  <c r="S25" i="7" s="1"/>
  <c r="O25" i="7"/>
  <c r="T25" i="7" s="1"/>
  <c r="P25" i="7"/>
  <c r="Q25" i="7"/>
  <c r="U25" i="7" s="1"/>
  <c r="R25" i="7"/>
  <c r="N26" i="7"/>
  <c r="S26" i="7" s="1"/>
  <c r="O26" i="7"/>
  <c r="T26" i="7" s="1"/>
  <c r="P26" i="7"/>
  <c r="Q26" i="7"/>
  <c r="U26" i="7" s="1"/>
  <c r="R26" i="7"/>
  <c r="N27" i="7"/>
  <c r="S27" i="7" s="1"/>
  <c r="O27" i="7"/>
  <c r="T27" i="7" s="1"/>
  <c r="P27" i="7"/>
  <c r="Q27" i="7"/>
  <c r="U27" i="7" s="1"/>
  <c r="R27" i="7"/>
  <c r="N28" i="7"/>
  <c r="S28" i="7" s="1"/>
  <c r="O28" i="7"/>
  <c r="T28" i="7" s="1"/>
  <c r="P28" i="7"/>
  <c r="Q28" i="7"/>
  <c r="U28" i="7" s="1"/>
  <c r="R28" i="7"/>
  <c r="N29" i="7"/>
  <c r="S29" i="7" s="1"/>
  <c r="O29" i="7"/>
  <c r="T29" i="7" s="1"/>
  <c r="P29" i="7"/>
  <c r="Q29" i="7"/>
  <c r="U29" i="7" s="1"/>
  <c r="R29" i="7"/>
  <c r="N30" i="7"/>
  <c r="S30" i="7" s="1"/>
  <c r="O30" i="7"/>
  <c r="T30" i="7" s="1"/>
  <c r="P30" i="7"/>
  <c r="Q30" i="7"/>
  <c r="U30" i="7" s="1"/>
  <c r="R30" i="7"/>
  <c r="N31" i="7"/>
  <c r="S31" i="7" s="1"/>
  <c r="O31" i="7"/>
  <c r="T31" i="7" s="1"/>
  <c r="P31" i="7"/>
  <c r="Q31" i="7"/>
  <c r="U31" i="7" s="1"/>
  <c r="R31" i="7"/>
  <c r="N32" i="7"/>
  <c r="S32" i="7" s="1"/>
  <c r="O32" i="7"/>
  <c r="T32" i="7" s="1"/>
  <c r="P32" i="7"/>
  <c r="Q32" i="7"/>
  <c r="U32" i="7" s="1"/>
  <c r="R32" i="7"/>
  <c r="N33" i="7"/>
  <c r="S33" i="7" s="1"/>
  <c r="O33" i="7"/>
  <c r="T33" i="7" s="1"/>
  <c r="P33" i="7"/>
  <c r="Q33" i="7"/>
  <c r="U33" i="7" s="1"/>
  <c r="R33" i="7"/>
  <c r="N34" i="7"/>
  <c r="S34" i="7" s="1"/>
  <c r="O34" i="7"/>
  <c r="T34" i="7" s="1"/>
  <c r="P34" i="7"/>
  <c r="Q34" i="7"/>
  <c r="U34" i="7" s="1"/>
  <c r="R34" i="7"/>
  <c r="N35" i="7"/>
  <c r="S35" i="7" s="1"/>
  <c r="O35" i="7"/>
  <c r="T35" i="7" s="1"/>
  <c r="P35" i="7"/>
  <c r="Q35" i="7"/>
  <c r="U35" i="7" s="1"/>
  <c r="R35" i="7"/>
  <c r="N36" i="7"/>
  <c r="S36" i="7" s="1"/>
  <c r="O36" i="7"/>
  <c r="T36" i="7" s="1"/>
  <c r="P36" i="7"/>
  <c r="Q36" i="7"/>
  <c r="U36" i="7" s="1"/>
  <c r="R36" i="7"/>
  <c r="N37" i="7"/>
  <c r="S37" i="7" s="1"/>
  <c r="O37" i="7"/>
  <c r="T37" i="7" s="1"/>
  <c r="P37" i="7"/>
  <c r="Q37" i="7"/>
  <c r="U37" i="7" s="1"/>
  <c r="R37" i="7"/>
  <c r="N38" i="7"/>
  <c r="S38" i="7" s="1"/>
  <c r="O38" i="7"/>
  <c r="T38" i="7" s="1"/>
  <c r="P38" i="7"/>
  <c r="Q38" i="7"/>
  <c r="U38" i="7" s="1"/>
  <c r="R38" i="7"/>
  <c r="N39" i="7"/>
  <c r="S39" i="7" s="1"/>
  <c r="O39" i="7"/>
  <c r="T39" i="7" s="1"/>
  <c r="P39" i="7"/>
  <c r="Q39" i="7"/>
  <c r="U39" i="7" s="1"/>
  <c r="R39" i="7"/>
  <c r="N40" i="7"/>
  <c r="S40" i="7" s="1"/>
  <c r="O40" i="7"/>
  <c r="T40" i="7" s="1"/>
  <c r="P40" i="7"/>
  <c r="Q40" i="7"/>
  <c r="U40" i="7" s="1"/>
  <c r="R40" i="7"/>
  <c r="N41" i="7"/>
  <c r="S41" i="7" s="1"/>
  <c r="O41" i="7"/>
  <c r="T41" i="7" s="1"/>
  <c r="P41" i="7"/>
  <c r="Q41" i="7"/>
  <c r="U41" i="7" s="1"/>
  <c r="R41" i="7"/>
  <c r="N42" i="7"/>
  <c r="S42" i="7" s="1"/>
  <c r="O42" i="7"/>
  <c r="T42" i="7" s="1"/>
  <c r="P42" i="7"/>
  <c r="Q42" i="7"/>
  <c r="U42" i="7" s="1"/>
  <c r="R42" i="7"/>
  <c r="N43" i="7"/>
  <c r="S43" i="7" s="1"/>
  <c r="O43" i="7"/>
  <c r="T43" i="7" s="1"/>
  <c r="P43" i="7"/>
  <c r="Q43" i="7"/>
  <c r="U43" i="7" s="1"/>
  <c r="R43" i="7"/>
  <c r="N44" i="7"/>
  <c r="S44" i="7" s="1"/>
  <c r="O44" i="7"/>
  <c r="T44" i="7" s="1"/>
  <c r="P44" i="7"/>
  <c r="Q44" i="7"/>
  <c r="U44" i="7" s="1"/>
  <c r="R44" i="7"/>
  <c r="N45" i="7"/>
  <c r="S45" i="7" s="1"/>
  <c r="O45" i="7"/>
  <c r="T45" i="7" s="1"/>
  <c r="P45" i="7"/>
  <c r="Q45" i="7"/>
  <c r="U45" i="7" s="1"/>
  <c r="R45" i="7"/>
  <c r="N46" i="7"/>
  <c r="S46" i="7" s="1"/>
  <c r="O46" i="7"/>
  <c r="T46" i="7" s="1"/>
  <c r="P46" i="7"/>
  <c r="Q46" i="7"/>
  <c r="U46" i="7" s="1"/>
  <c r="R46" i="7"/>
  <c r="N47" i="7"/>
  <c r="S47" i="7" s="1"/>
  <c r="O47" i="7"/>
  <c r="T47" i="7" s="1"/>
  <c r="P47" i="7"/>
  <c r="Q47" i="7"/>
  <c r="U47" i="7" s="1"/>
  <c r="R47" i="7"/>
  <c r="N48" i="7"/>
  <c r="S48" i="7" s="1"/>
  <c r="O48" i="7"/>
  <c r="T48" i="7" s="1"/>
  <c r="P48" i="7"/>
  <c r="Q48" i="7"/>
  <c r="U48" i="7" s="1"/>
  <c r="R48" i="7"/>
  <c r="N49" i="7"/>
  <c r="S49" i="7" s="1"/>
  <c r="O49" i="7"/>
  <c r="T49" i="7" s="1"/>
  <c r="P49" i="7"/>
  <c r="Q49" i="7"/>
  <c r="U49" i="7" s="1"/>
  <c r="R49" i="7"/>
  <c r="N50" i="7"/>
  <c r="S50" i="7" s="1"/>
  <c r="O50" i="7"/>
  <c r="T50" i="7" s="1"/>
  <c r="P50" i="7"/>
  <c r="Q50" i="7"/>
  <c r="U50" i="7" s="1"/>
  <c r="R50" i="7"/>
  <c r="N51" i="7"/>
  <c r="S51" i="7" s="1"/>
  <c r="O51" i="7"/>
  <c r="T51" i="7" s="1"/>
  <c r="P51" i="7"/>
  <c r="Q51" i="7"/>
  <c r="U51" i="7" s="1"/>
  <c r="R51" i="7"/>
  <c r="N52" i="7"/>
  <c r="S52" i="7" s="1"/>
  <c r="O52" i="7"/>
  <c r="T52" i="7" s="1"/>
  <c r="P52" i="7"/>
  <c r="Q52" i="7"/>
  <c r="U52" i="7" s="1"/>
  <c r="R52" i="7"/>
  <c r="N53" i="7"/>
  <c r="S53" i="7" s="1"/>
  <c r="O53" i="7"/>
  <c r="T53" i="7" s="1"/>
  <c r="P53" i="7"/>
  <c r="Q53" i="7"/>
  <c r="U53" i="7" s="1"/>
  <c r="R53" i="7"/>
  <c r="N54" i="7"/>
  <c r="S54" i="7" s="1"/>
  <c r="O54" i="7"/>
  <c r="T54" i="7" s="1"/>
  <c r="P54" i="7"/>
  <c r="Q54" i="7"/>
  <c r="U54" i="7" s="1"/>
  <c r="R54" i="7"/>
  <c r="N55" i="7"/>
  <c r="S55" i="7" s="1"/>
  <c r="O55" i="7"/>
  <c r="T55" i="7" s="1"/>
  <c r="P55" i="7"/>
  <c r="Q55" i="7"/>
  <c r="U55" i="7" s="1"/>
  <c r="R55" i="7"/>
  <c r="N56" i="7"/>
  <c r="S56" i="7" s="1"/>
  <c r="O56" i="7"/>
  <c r="T56" i="7" s="1"/>
  <c r="P56" i="7"/>
  <c r="Q56" i="7"/>
  <c r="U56" i="7" s="1"/>
  <c r="R56" i="7"/>
  <c r="N57" i="7"/>
  <c r="S57" i="7" s="1"/>
  <c r="O57" i="7"/>
  <c r="T57" i="7" s="1"/>
  <c r="P57" i="7"/>
  <c r="Q57" i="7"/>
  <c r="U57" i="7" s="1"/>
  <c r="R57" i="7"/>
  <c r="N58" i="7"/>
  <c r="S58" i="7" s="1"/>
  <c r="O58" i="7"/>
  <c r="T58" i="7" s="1"/>
  <c r="P58" i="7"/>
  <c r="Q58" i="7"/>
  <c r="U58" i="7" s="1"/>
  <c r="R58" i="7"/>
  <c r="N59" i="7"/>
  <c r="S59" i="7" s="1"/>
  <c r="O59" i="7"/>
  <c r="T59" i="7" s="1"/>
  <c r="P59" i="7"/>
  <c r="Q59" i="7"/>
  <c r="U59" i="7" s="1"/>
  <c r="R59" i="7"/>
  <c r="N60" i="7"/>
  <c r="S60" i="7" s="1"/>
  <c r="O60" i="7"/>
  <c r="T60" i="7" s="1"/>
  <c r="P60" i="7"/>
  <c r="Q60" i="7"/>
  <c r="U60" i="7" s="1"/>
  <c r="R60" i="7"/>
  <c r="N61" i="7"/>
  <c r="S61" i="7" s="1"/>
  <c r="O61" i="7"/>
  <c r="T61" i="7" s="1"/>
  <c r="P61" i="7"/>
  <c r="Q61" i="7"/>
  <c r="U61" i="7" s="1"/>
  <c r="R61" i="7"/>
  <c r="N62" i="7"/>
  <c r="S62" i="7" s="1"/>
  <c r="O62" i="7"/>
  <c r="T62" i="7" s="1"/>
  <c r="P62" i="7"/>
  <c r="Q62" i="7"/>
  <c r="U62" i="7" s="1"/>
  <c r="R62" i="7"/>
  <c r="N63" i="7"/>
  <c r="S63" i="7" s="1"/>
  <c r="O63" i="7"/>
  <c r="T63" i="7" s="1"/>
  <c r="P63" i="7"/>
  <c r="Q63" i="7"/>
  <c r="U63" i="7" s="1"/>
  <c r="R63" i="7"/>
  <c r="N64" i="7"/>
  <c r="S64" i="7" s="1"/>
  <c r="O64" i="7"/>
  <c r="T64" i="7" s="1"/>
  <c r="P64" i="7"/>
  <c r="Q64" i="7"/>
  <c r="U64" i="7" s="1"/>
  <c r="R64" i="7"/>
  <c r="N65" i="7"/>
  <c r="S65" i="7" s="1"/>
  <c r="O65" i="7"/>
  <c r="T65" i="7" s="1"/>
  <c r="P65" i="7"/>
  <c r="Q65" i="7"/>
  <c r="U65" i="7" s="1"/>
  <c r="R65" i="7"/>
  <c r="N66" i="7"/>
  <c r="S66" i="7" s="1"/>
  <c r="O66" i="7"/>
  <c r="T66" i="7" s="1"/>
  <c r="P66" i="7"/>
  <c r="Q66" i="7"/>
  <c r="U66" i="7" s="1"/>
  <c r="R66" i="7"/>
  <c r="N67" i="7"/>
  <c r="S67" i="7" s="1"/>
  <c r="O67" i="7"/>
  <c r="T67" i="7" s="1"/>
  <c r="P67" i="7"/>
  <c r="Q67" i="7"/>
  <c r="U67" i="7" s="1"/>
  <c r="R67" i="7"/>
  <c r="N68" i="7"/>
  <c r="S68" i="7" s="1"/>
  <c r="O68" i="7"/>
  <c r="T68" i="7" s="1"/>
  <c r="P68" i="7"/>
  <c r="Q68" i="7"/>
  <c r="U68" i="7" s="1"/>
  <c r="R68" i="7"/>
  <c r="N69" i="7"/>
  <c r="S69" i="7" s="1"/>
  <c r="O69" i="7"/>
  <c r="T69" i="7" s="1"/>
  <c r="P69" i="7"/>
  <c r="Q69" i="7"/>
  <c r="U69" i="7" s="1"/>
  <c r="R69" i="7"/>
  <c r="N70" i="7"/>
  <c r="S70" i="7" s="1"/>
  <c r="O70" i="7"/>
  <c r="T70" i="7" s="1"/>
  <c r="P70" i="7"/>
  <c r="Q70" i="7"/>
  <c r="U70" i="7" s="1"/>
  <c r="R70" i="7"/>
  <c r="N71" i="7"/>
  <c r="S71" i="7" s="1"/>
  <c r="O71" i="7"/>
  <c r="T71" i="7" s="1"/>
  <c r="P71" i="7"/>
  <c r="Q71" i="7"/>
  <c r="U71" i="7" s="1"/>
  <c r="R71" i="7"/>
  <c r="N72" i="7"/>
  <c r="S72" i="7" s="1"/>
  <c r="O72" i="7"/>
  <c r="T72" i="7" s="1"/>
  <c r="P72" i="7"/>
  <c r="Q72" i="7"/>
  <c r="U72" i="7" s="1"/>
  <c r="R72" i="7"/>
  <c r="N73" i="7"/>
  <c r="S73" i="7" s="1"/>
  <c r="O73" i="7"/>
  <c r="T73" i="7" s="1"/>
  <c r="P73" i="7"/>
  <c r="Q73" i="7"/>
  <c r="U73" i="7" s="1"/>
  <c r="R73" i="7"/>
  <c r="N74" i="7"/>
  <c r="S74" i="7" s="1"/>
  <c r="O74" i="7"/>
  <c r="T74" i="7" s="1"/>
  <c r="P74" i="7"/>
  <c r="Q74" i="7"/>
  <c r="U74" i="7" s="1"/>
  <c r="R74" i="7"/>
  <c r="N75" i="7"/>
  <c r="S75" i="7" s="1"/>
  <c r="O75" i="7"/>
  <c r="T75" i="7" s="1"/>
  <c r="P75" i="7"/>
  <c r="Q75" i="7"/>
  <c r="U75" i="7" s="1"/>
  <c r="R75" i="7"/>
  <c r="N76" i="7"/>
  <c r="S76" i="7" s="1"/>
  <c r="O76" i="7"/>
  <c r="T76" i="7" s="1"/>
  <c r="P76" i="7"/>
  <c r="Q76" i="7"/>
  <c r="U76" i="7" s="1"/>
  <c r="R76" i="7"/>
  <c r="N77" i="7"/>
  <c r="S77" i="7" s="1"/>
  <c r="O77" i="7"/>
  <c r="T77" i="7" s="1"/>
  <c r="P77" i="7"/>
  <c r="Q77" i="7"/>
  <c r="U77" i="7" s="1"/>
  <c r="R77" i="7"/>
  <c r="N78" i="7"/>
  <c r="S78" i="7" s="1"/>
  <c r="O78" i="7"/>
  <c r="T78" i="7" s="1"/>
  <c r="P78" i="7"/>
  <c r="Q78" i="7"/>
  <c r="U78" i="7" s="1"/>
  <c r="R78" i="7"/>
  <c r="N79" i="7"/>
  <c r="S79" i="7" s="1"/>
  <c r="O79" i="7"/>
  <c r="T79" i="7" s="1"/>
  <c r="P79" i="7"/>
  <c r="Q79" i="7"/>
  <c r="U79" i="7" s="1"/>
  <c r="R79" i="7"/>
  <c r="N80" i="7"/>
  <c r="S80" i="7" s="1"/>
  <c r="O80" i="7"/>
  <c r="T80" i="7" s="1"/>
  <c r="P80" i="7"/>
  <c r="Q80" i="7"/>
  <c r="U80" i="7" s="1"/>
  <c r="R80" i="7"/>
  <c r="N81" i="7"/>
  <c r="S81" i="7" s="1"/>
  <c r="O81" i="7"/>
  <c r="T81" i="7" s="1"/>
  <c r="P81" i="7"/>
  <c r="Q81" i="7"/>
  <c r="U81" i="7" s="1"/>
  <c r="R81" i="7"/>
  <c r="N82" i="7"/>
  <c r="S82" i="7" s="1"/>
  <c r="O82" i="7"/>
  <c r="T82" i="7" s="1"/>
  <c r="P82" i="7"/>
  <c r="Q82" i="7"/>
  <c r="U82" i="7" s="1"/>
  <c r="R82" i="7"/>
  <c r="N83" i="7"/>
  <c r="S83" i="7" s="1"/>
  <c r="O83" i="7"/>
  <c r="T83" i="7" s="1"/>
  <c r="P83" i="7"/>
  <c r="Q83" i="7"/>
  <c r="U83" i="7" s="1"/>
  <c r="R83" i="7"/>
  <c r="N84" i="7"/>
  <c r="S84" i="7" s="1"/>
  <c r="O84" i="7"/>
  <c r="T84" i="7" s="1"/>
  <c r="P84" i="7"/>
  <c r="Q84" i="7"/>
  <c r="U84" i="7" s="1"/>
  <c r="R84" i="7"/>
  <c r="N85" i="7"/>
  <c r="S85" i="7" s="1"/>
  <c r="O85" i="7"/>
  <c r="T85" i="7" s="1"/>
  <c r="P85" i="7"/>
  <c r="Q85" i="7"/>
  <c r="U85" i="7" s="1"/>
  <c r="R85" i="7"/>
  <c r="N86" i="7"/>
  <c r="S86" i="7" s="1"/>
  <c r="O86" i="7"/>
  <c r="T86" i="7" s="1"/>
  <c r="P86" i="7"/>
  <c r="Q86" i="7"/>
  <c r="U86" i="7" s="1"/>
  <c r="R86" i="7"/>
  <c r="N87" i="7"/>
  <c r="S87" i="7" s="1"/>
  <c r="O87" i="7"/>
  <c r="T87" i="7" s="1"/>
  <c r="P87" i="7"/>
  <c r="Q87" i="7"/>
  <c r="U87" i="7" s="1"/>
  <c r="R87" i="7"/>
  <c r="N88" i="7"/>
  <c r="S88" i="7" s="1"/>
  <c r="O88" i="7"/>
  <c r="T88" i="7" s="1"/>
  <c r="P88" i="7"/>
  <c r="Q88" i="7"/>
  <c r="U88" i="7" s="1"/>
  <c r="R88" i="7"/>
  <c r="N89" i="7"/>
  <c r="S89" i="7" s="1"/>
  <c r="O89" i="7"/>
  <c r="T89" i="7" s="1"/>
  <c r="P89" i="7"/>
  <c r="Q89" i="7"/>
  <c r="U89" i="7" s="1"/>
  <c r="R89" i="7"/>
  <c r="N90" i="7"/>
  <c r="S90" i="7" s="1"/>
  <c r="O90" i="7"/>
  <c r="T90" i="7" s="1"/>
  <c r="P90" i="7"/>
  <c r="Q90" i="7"/>
  <c r="U90" i="7" s="1"/>
  <c r="R90" i="7"/>
  <c r="N91" i="7"/>
  <c r="S91" i="7" s="1"/>
  <c r="O91" i="7"/>
  <c r="T91" i="7" s="1"/>
  <c r="P91" i="7"/>
  <c r="Q91" i="7"/>
  <c r="U91" i="7" s="1"/>
  <c r="R91" i="7"/>
  <c r="N92" i="7"/>
  <c r="S92" i="7" s="1"/>
  <c r="O92" i="7"/>
  <c r="T92" i="7" s="1"/>
  <c r="P92" i="7"/>
  <c r="Q92" i="7"/>
  <c r="U92" i="7" s="1"/>
  <c r="R92" i="7"/>
  <c r="N93" i="7"/>
  <c r="S93" i="7" s="1"/>
  <c r="O93" i="7"/>
  <c r="T93" i="7" s="1"/>
  <c r="P93" i="7"/>
  <c r="Q93" i="7"/>
  <c r="U93" i="7" s="1"/>
  <c r="R93" i="7"/>
  <c r="N94" i="7"/>
  <c r="S94" i="7" s="1"/>
  <c r="O94" i="7"/>
  <c r="T94" i="7" s="1"/>
  <c r="P94" i="7"/>
  <c r="Q94" i="7"/>
  <c r="U94" i="7" s="1"/>
  <c r="R94" i="7"/>
  <c r="N95" i="7"/>
  <c r="S95" i="7" s="1"/>
  <c r="O95" i="7"/>
  <c r="T95" i="7" s="1"/>
  <c r="P95" i="7"/>
  <c r="Q95" i="7"/>
  <c r="U95" i="7" s="1"/>
  <c r="R95" i="7"/>
  <c r="N96" i="7"/>
  <c r="S96" i="7" s="1"/>
  <c r="O96" i="7"/>
  <c r="T96" i="7" s="1"/>
  <c r="P96" i="7"/>
  <c r="Q96" i="7"/>
  <c r="U96" i="7" s="1"/>
  <c r="R96" i="7"/>
  <c r="N97" i="7"/>
  <c r="S97" i="7" s="1"/>
  <c r="O97" i="7"/>
  <c r="T97" i="7" s="1"/>
  <c r="P97" i="7"/>
  <c r="Q97" i="7"/>
  <c r="U97" i="7" s="1"/>
  <c r="R97" i="7"/>
  <c r="N98" i="7"/>
  <c r="S98" i="7" s="1"/>
  <c r="O98" i="7"/>
  <c r="T98" i="7" s="1"/>
  <c r="P98" i="7"/>
  <c r="Q98" i="7"/>
  <c r="U98" i="7" s="1"/>
  <c r="R98" i="7"/>
  <c r="N99" i="7"/>
  <c r="S99" i="7" s="1"/>
  <c r="O99" i="7"/>
  <c r="T99" i="7" s="1"/>
  <c r="P99" i="7"/>
  <c r="Q99" i="7"/>
  <c r="U99" i="7" s="1"/>
  <c r="R99" i="7"/>
  <c r="N100" i="7"/>
  <c r="S100" i="7" s="1"/>
  <c r="O100" i="7"/>
  <c r="T100" i="7" s="1"/>
  <c r="P100" i="7"/>
  <c r="Q100" i="7"/>
  <c r="U100" i="7" s="1"/>
  <c r="R100" i="7"/>
  <c r="N101" i="7"/>
  <c r="S101" i="7" s="1"/>
  <c r="O101" i="7"/>
  <c r="T101" i="7" s="1"/>
  <c r="P101" i="7"/>
  <c r="Q101" i="7"/>
  <c r="U101" i="7" s="1"/>
  <c r="R101" i="7"/>
  <c r="R2" i="7"/>
  <c r="Q2" i="7"/>
  <c r="U2" i="7" s="1"/>
  <c r="P2" i="7"/>
  <c r="O2" i="7"/>
  <c r="T2" i="7" s="1"/>
  <c r="N2" i="7"/>
  <c r="S2" i="7" s="1"/>
  <c r="O101" i="6" l="1"/>
  <c r="P101" i="6"/>
  <c r="Q101" i="6"/>
  <c r="O100" i="6"/>
  <c r="P100" i="6"/>
  <c r="Q100" i="6"/>
  <c r="N3" i="6"/>
  <c r="N4" i="6"/>
  <c r="N5" i="6"/>
  <c r="N6" i="6"/>
  <c r="N7" i="6"/>
  <c r="N8" i="6"/>
  <c r="N9" i="6"/>
  <c r="N10" i="6"/>
  <c r="N11" i="6"/>
  <c r="N12" i="6"/>
  <c r="N13" i="6"/>
  <c r="N14" i="6"/>
  <c r="N16" i="6"/>
  <c r="N15" i="6"/>
  <c r="N17" i="6"/>
  <c r="N18" i="6"/>
  <c r="N19" i="6"/>
  <c r="N20" i="6"/>
  <c r="N22" i="6"/>
  <c r="N21" i="6"/>
  <c r="N23" i="6"/>
  <c r="N24" i="6"/>
  <c r="N25" i="6"/>
  <c r="N27" i="6"/>
  <c r="N26" i="6"/>
  <c r="N28" i="6"/>
  <c r="N31" i="6"/>
  <c r="N30" i="6"/>
  <c r="N29" i="6"/>
  <c r="N32" i="6"/>
  <c r="N33" i="6"/>
  <c r="N34" i="6"/>
  <c r="N35" i="6"/>
  <c r="N37" i="6"/>
  <c r="N38" i="6"/>
  <c r="N36" i="6"/>
  <c r="N39" i="6"/>
  <c r="N43" i="6"/>
  <c r="N40" i="6"/>
  <c r="N41" i="6"/>
  <c r="N42" i="6"/>
  <c r="N44" i="6"/>
  <c r="N45" i="6"/>
  <c r="N46" i="6"/>
  <c r="N47" i="6"/>
  <c r="N48" i="6"/>
  <c r="N49" i="6"/>
  <c r="N50" i="6"/>
  <c r="N53" i="6"/>
  <c r="N51" i="6"/>
  <c r="N52" i="6"/>
  <c r="N56" i="6"/>
  <c r="N54" i="6"/>
  <c r="N57" i="6"/>
  <c r="N55" i="6"/>
  <c r="N58" i="6"/>
  <c r="N61" i="6"/>
  <c r="N59" i="6"/>
  <c r="N62" i="6"/>
  <c r="N60" i="6"/>
  <c r="N64" i="6"/>
  <c r="N63" i="6"/>
  <c r="N65" i="6"/>
  <c r="N66" i="6"/>
  <c r="N67" i="6"/>
  <c r="N71" i="6"/>
  <c r="N72" i="6"/>
  <c r="N69" i="6"/>
  <c r="N70" i="6"/>
  <c r="N68" i="6"/>
  <c r="N73" i="6"/>
  <c r="N77" i="6"/>
  <c r="N76" i="6"/>
  <c r="N75" i="6"/>
  <c r="N74" i="6"/>
  <c r="N78" i="6"/>
  <c r="N80" i="6"/>
  <c r="N79" i="6"/>
  <c r="N81" i="6"/>
  <c r="N84" i="6"/>
  <c r="N82" i="6"/>
  <c r="N83" i="6"/>
  <c r="N85" i="6"/>
  <c r="N87" i="6"/>
  <c r="N89" i="6"/>
  <c r="N88" i="6"/>
  <c r="N86" i="6"/>
  <c r="N93" i="6"/>
  <c r="N94" i="6"/>
  <c r="N91" i="6"/>
  <c r="N92" i="6"/>
  <c r="N90" i="6"/>
  <c r="N95" i="6"/>
  <c r="N97" i="6"/>
  <c r="N99" i="6"/>
  <c r="N98" i="6"/>
  <c r="N96" i="6"/>
  <c r="N101" i="6"/>
  <c r="N100" i="6"/>
  <c r="N2" i="6"/>
  <c r="Q96" i="6"/>
  <c r="P96" i="6"/>
  <c r="O96" i="6"/>
  <c r="Q98" i="6"/>
  <c r="P98" i="6"/>
  <c r="O98" i="6"/>
  <c r="Q99" i="6"/>
  <c r="P99" i="6"/>
  <c r="O99" i="6"/>
  <c r="Q97" i="6"/>
  <c r="P97" i="6"/>
  <c r="O97" i="6"/>
  <c r="Q95" i="6"/>
  <c r="P95" i="6"/>
  <c r="O95" i="6"/>
  <c r="Q90" i="6"/>
  <c r="P90" i="6"/>
  <c r="O90" i="6"/>
  <c r="Q92" i="6"/>
  <c r="P92" i="6"/>
  <c r="O92" i="6"/>
  <c r="Q91" i="6"/>
  <c r="P91" i="6"/>
  <c r="O91" i="6"/>
  <c r="Q94" i="6"/>
  <c r="P94" i="6"/>
  <c r="O94" i="6"/>
  <c r="Q93" i="6"/>
  <c r="P93" i="6"/>
  <c r="O93" i="6"/>
  <c r="Q86" i="6"/>
  <c r="P86" i="6"/>
  <c r="O86" i="6"/>
  <c r="Q88" i="6"/>
  <c r="P88" i="6"/>
  <c r="O88" i="6"/>
  <c r="Q89" i="6"/>
  <c r="P89" i="6"/>
  <c r="O89" i="6"/>
  <c r="Q87" i="6"/>
  <c r="P87" i="6"/>
  <c r="O87" i="6"/>
  <c r="Q85" i="6"/>
  <c r="P85" i="6"/>
  <c r="O85" i="6"/>
  <c r="Q83" i="6"/>
  <c r="P83" i="6"/>
  <c r="O83" i="6"/>
  <c r="Q82" i="6"/>
  <c r="P82" i="6"/>
  <c r="O82" i="6"/>
  <c r="Q84" i="6"/>
  <c r="P84" i="6"/>
  <c r="O84" i="6"/>
  <c r="Q81" i="6"/>
  <c r="P81" i="6"/>
  <c r="O81" i="6"/>
  <c r="Q79" i="6"/>
  <c r="P79" i="6"/>
  <c r="O79" i="6"/>
  <c r="Q80" i="6"/>
  <c r="P80" i="6"/>
  <c r="O80" i="6"/>
  <c r="Q78" i="6"/>
  <c r="P78" i="6"/>
  <c r="O78" i="6"/>
  <c r="Q74" i="6"/>
  <c r="P74" i="6"/>
  <c r="O74" i="6"/>
  <c r="Q75" i="6"/>
  <c r="P75" i="6"/>
  <c r="O75" i="6"/>
  <c r="Q76" i="6"/>
  <c r="P76" i="6"/>
  <c r="O76" i="6"/>
  <c r="Q77" i="6"/>
  <c r="P77" i="6"/>
  <c r="O77" i="6"/>
  <c r="Q73" i="6"/>
  <c r="P73" i="6"/>
  <c r="O73" i="6"/>
  <c r="Q68" i="6"/>
  <c r="P68" i="6"/>
  <c r="O68" i="6"/>
  <c r="Q70" i="6"/>
  <c r="P70" i="6"/>
  <c r="O70" i="6"/>
  <c r="Q69" i="6"/>
  <c r="P69" i="6"/>
  <c r="O69" i="6"/>
  <c r="Q72" i="6"/>
  <c r="P72" i="6"/>
  <c r="O72" i="6"/>
  <c r="Q71" i="6"/>
  <c r="P71" i="6"/>
  <c r="O71" i="6"/>
  <c r="Q67" i="6"/>
  <c r="P67" i="6"/>
  <c r="O67" i="6"/>
  <c r="Q66" i="6"/>
  <c r="P66" i="6"/>
  <c r="O66" i="6"/>
  <c r="Q65" i="6"/>
  <c r="P65" i="6"/>
  <c r="O65" i="6"/>
  <c r="Q63" i="6"/>
  <c r="P63" i="6"/>
  <c r="O63" i="6"/>
  <c r="Q64" i="6"/>
  <c r="P64" i="6"/>
  <c r="O64" i="6"/>
  <c r="Q60" i="6"/>
  <c r="P60" i="6"/>
  <c r="O60" i="6"/>
  <c r="Q62" i="6"/>
  <c r="P62" i="6"/>
  <c r="O62" i="6"/>
  <c r="Q59" i="6"/>
  <c r="P59" i="6"/>
  <c r="O59" i="6"/>
  <c r="Q61" i="6"/>
  <c r="P61" i="6"/>
  <c r="O61" i="6"/>
  <c r="Q58" i="6"/>
  <c r="P58" i="6"/>
  <c r="O58" i="6"/>
  <c r="Q55" i="6"/>
  <c r="P55" i="6"/>
  <c r="O55" i="6"/>
  <c r="Q57" i="6"/>
  <c r="P57" i="6"/>
  <c r="O57" i="6"/>
  <c r="Q54" i="6"/>
  <c r="P54" i="6"/>
  <c r="O54" i="6"/>
  <c r="Q56" i="6"/>
  <c r="P56" i="6"/>
  <c r="O56" i="6"/>
  <c r="Q52" i="6"/>
  <c r="P52" i="6"/>
  <c r="O52" i="6"/>
  <c r="Q51" i="6"/>
  <c r="P51" i="6"/>
  <c r="O51" i="6"/>
  <c r="Q53" i="6"/>
  <c r="P53" i="6"/>
  <c r="O53" i="6"/>
  <c r="Q50" i="6"/>
  <c r="P50" i="6"/>
  <c r="O50" i="6"/>
  <c r="Q49" i="6"/>
  <c r="P49" i="6"/>
  <c r="O49" i="6"/>
  <c r="Q48" i="6"/>
  <c r="P48" i="6"/>
  <c r="O48" i="6"/>
  <c r="Q47" i="6"/>
  <c r="P47" i="6"/>
  <c r="O47" i="6"/>
  <c r="Q46" i="6"/>
  <c r="P46" i="6"/>
  <c r="O46" i="6"/>
  <c r="Q45" i="6"/>
  <c r="P45" i="6"/>
  <c r="O45" i="6"/>
  <c r="Q44" i="6"/>
  <c r="P44" i="6"/>
  <c r="O44" i="6"/>
  <c r="Q42" i="6"/>
  <c r="P42" i="6"/>
  <c r="O42" i="6"/>
  <c r="Q41" i="6"/>
  <c r="P41" i="6"/>
  <c r="O41" i="6"/>
  <c r="Q40" i="6"/>
  <c r="P40" i="6"/>
  <c r="O40" i="6"/>
  <c r="Q43" i="6"/>
  <c r="P43" i="6"/>
  <c r="O43" i="6"/>
  <c r="Q39" i="6"/>
  <c r="P39" i="6"/>
  <c r="O39" i="6"/>
  <c r="Q36" i="6"/>
  <c r="P36" i="6"/>
  <c r="O36" i="6"/>
  <c r="Q38" i="6"/>
  <c r="P38" i="6"/>
  <c r="O38" i="6"/>
  <c r="Q37" i="6"/>
  <c r="P37" i="6"/>
  <c r="O37" i="6"/>
  <c r="Q35" i="6"/>
  <c r="P35" i="6"/>
  <c r="O35" i="6"/>
  <c r="Q34" i="6"/>
  <c r="P34" i="6"/>
  <c r="O34" i="6"/>
  <c r="Q33" i="6"/>
  <c r="P33" i="6"/>
  <c r="O33" i="6"/>
  <c r="Q32" i="6"/>
  <c r="P32" i="6"/>
  <c r="O32" i="6"/>
  <c r="Q29" i="6"/>
  <c r="P29" i="6"/>
  <c r="O29" i="6"/>
  <c r="Q30" i="6"/>
  <c r="P30" i="6"/>
  <c r="O30" i="6"/>
  <c r="Q31" i="6"/>
  <c r="P31" i="6"/>
  <c r="O31" i="6"/>
  <c r="Q28" i="6"/>
  <c r="P28" i="6"/>
  <c r="O28" i="6"/>
  <c r="Q26" i="6"/>
  <c r="P26" i="6"/>
  <c r="O26" i="6"/>
  <c r="Q27" i="6"/>
  <c r="P27" i="6"/>
  <c r="O27" i="6"/>
  <c r="Q25" i="6"/>
  <c r="P25" i="6"/>
  <c r="O25" i="6"/>
  <c r="Q24" i="6"/>
  <c r="P24" i="6"/>
  <c r="O24" i="6"/>
  <c r="Q23" i="6"/>
  <c r="P23" i="6"/>
  <c r="O23" i="6"/>
  <c r="Q21" i="6"/>
  <c r="P21" i="6"/>
  <c r="O21" i="6"/>
  <c r="Q22" i="6"/>
  <c r="P22" i="6"/>
  <c r="O22" i="6"/>
  <c r="Q20" i="6"/>
  <c r="P20" i="6"/>
  <c r="O20" i="6"/>
  <c r="Q19" i="6"/>
  <c r="P19" i="6"/>
  <c r="O19" i="6"/>
  <c r="Q18" i="6"/>
  <c r="P18" i="6"/>
  <c r="O18" i="6"/>
  <c r="Q17" i="6"/>
  <c r="P17" i="6"/>
  <c r="O17" i="6"/>
  <c r="Q15" i="6"/>
  <c r="P15" i="6"/>
  <c r="O15" i="6"/>
  <c r="Q16" i="6"/>
  <c r="P16" i="6"/>
  <c r="O16" i="6"/>
  <c r="Q14" i="6"/>
  <c r="P14" i="6"/>
  <c r="O14" i="6"/>
  <c r="Q13" i="6"/>
  <c r="P13" i="6"/>
  <c r="O13" i="6"/>
  <c r="Q12" i="6"/>
  <c r="P12" i="6"/>
  <c r="O12" i="6"/>
  <c r="Q11" i="6"/>
  <c r="P11" i="6"/>
  <c r="O11" i="6"/>
  <c r="Q10" i="6"/>
  <c r="P10" i="6"/>
  <c r="O10" i="6"/>
  <c r="Q9" i="6"/>
  <c r="P9" i="6"/>
  <c r="O9" i="6"/>
  <c r="Q8" i="6"/>
  <c r="P8" i="6"/>
  <c r="O8" i="6"/>
  <c r="Q7" i="6"/>
  <c r="P7" i="6"/>
  <c r="O7" i="6"/>
  <c r="Q6" i="6"/>
  <c r="P6" i="6"/>
  <c r="O6" i="6"/>
  <c r="Q5" i="6"/>
  <c r="P5" i="6"/>
  <c r="O5" i="6"/>
  <c r="Q4" i="6"/>
  <c r="P4" i="6"/>
  <c r="O4" i="6"/>
  <c r="Q3" i="6"/>
  <c r="P3" i="6"/>
  <c r="O3" i="6"/>
  <c r="Q2" i="6"/>
  <c r="P2" i="6"/>
  <c r="O2" i="6"/>
  <c r="N3" i="4" l="1"/>
  <c r="N4" i="4"/>
  <c r="N5" i="4"/>
  <c r="N6" i="4"/>
  <c r="N7" i="4"/>
  <c r="N8" i="4"/>
  <c r="N10" i="4"/>
  <c r="N9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2" i="4"/>
  <c r="N30" i="4"/>
  <c r="N31" i="4"/>
  <c r="N34" i="4"/>
  <c r="N36" i="4"/>
  <c r="N38" i="4"/>
  <c r="N33" i="4"/>
  <c r="N35" i="4"/>
  <c r="N37" i="4"/>
  <c r="N39" i="4"/>
  <c r="N40" i="4"/>
  <c r="N41" i="4"/>
  <c r="N42" i="4"/>
  <c r="N43" i="4"/>
  <c r="N44" i="4"/>
  <c r="N45" i="4"/>
  <c r="N46" i="4"/>
  <c r="N49" i="4"/>
  <c r="N47" i="4"/>
  <c r="N48" i="4"/>
  <c r="N50" i="4"/>
  <c r="N51" i="4"/>
  <c r="N52" i="4"/>
  <c r="N53" i="4"/>
  <c r="N54" i="4"/>
  <c r="N55" i="4"/>
  <c r="N56" i="4"/>
  <c r="N57" i="4"/>
  <c r="N59" i="4"/>
  <c r="N58" i="4"/>
  <c r="N60" i="4"/>
  <c r="N61" i="4"/>
  <c r="N62" i="4"/>
  <c r="N63" i="4"/>
  <c r="N64" i="4"/>
  <c r="N65" i="4"/>
  <c r="N66" i="4"/>
  <c r="N67" i="4"/>
  <c r="N70" i="4"/>
  <c r="N68" i="4"/>
  <c r="N69" i="4"/>
  <c r="N72" i="4"/>
  <c r="N71" i="4"/>
  <c r="N73" i="4"/>
  <c r="N74" i="4"/>
  <c r="N76" i="4"/>
  <c r="N79" i="4"/>
  <c r="N77" i="4"/>
  <c r="N75" i="4"/>
  <c r="N78" i="4"/>
  <c r="N80" i="4"/>
  <c r="N82" i="4"/>
  <c r="N81" i="4"/>
  <c r="N83" i="4"/>
  <c r="N84" i="4"/>
  <c r="N89" i="4"/>
  <c r="N86" i="4"/>
  <c r="N85" i="4"/>
  <c r="N88" i="4"/>
  <c r="N87" i="4"/>
  <c r="N90" i="4"/>
  <c r="N93" i="4"/>
  <c r="N91" i="4"/>
  <c r="N94" i="4"/>
  <c r="N92" i="4"/>
  <c r="N95" i="4"/>
  <c r="N96" i="4"/>
  <c r="N98" i="4"/>
  <c r="N97" i="4"/>
  <c r="N99" i="4"/>
  <c r="N100" i="4"/>
  <c r="N101" i="4"/>
  <c r="N2" i="4"/>
  <c r="P101" i="4"/>
  <c r="O101" i="4"/>
  <c r="P100" i="4"/>
  <c r="O100" i="4"/>
  <c r="P99" i="4"/>
  <c r="O99" i="4"/>
  <c r="P97" i="4"/>
  <c r="O97" i="4"/>
  <c r="P98" i="4"/>
  <c r="O98" i="4"/>
  <c r="P96" i="4"/>
  <c r="O96" i="4"/>
  <c r="P95" i="4"/>
  <c r="O95" i="4"/>
  <c r="P92" i="4"/>
  <c r="O92" i="4"/>
  <c r="P94" i="4"/>
  <c r="O94" i="4"/>
  <c r="P91" i="4"/>
  <c r="O91" i="4"/>
  <c r="P93" i="4"/>
  <c r="O93" i="4"/>
  <c r="P90" i="4"/>
  <c r="O90" i="4"/>
  <c r="P87" i="4"/>
  <c r="O87" i="4"/>
  <c r="P88" i="4"/>
  <c r="O88" i="4"/>
  <c r="P85" i="4"/>
  <c r="O85" i="4"/>
  <c r="P86" i="4"/>
  <c r="O86" i="4"/>
  <c r="P89" i="4"/>
  <c r="O89" i="4"/>
  <c r="P84" i="4"/>
  <c r="O84" i="4"/>
  <c r="P83" i="4"/>
  <c r="O83" i="4"/>
  <c r="P81" i="4"/>
  <c r="O81" i="4"/>
  <c r="P82" i="4"/>
  <c r="O82" i="4"/>
  <c r="P80" i="4"/>
  <c r="O80" i="4"/>
  <c r="P78" i="4"/>
  <c r="O78" i="4"/>
  <c r="P75" i="4"/>
  <c r="O75" i="4"/>
  <c r="P77" i="4"/>
  <c r="O77" i="4"/>
  <c r="P79" i="4"/>
  <c r="O79" i="4"/>
  <c r="P76" i="4"/>
  <c r="O76" i="4"/>
  <c r="P74" i="4"/>
  <c r="O74" i="4"/>
  <c r="P73" i="4"/>
  <c r="O73" i="4"/>
  <c r="P71" i="4"/>
  <c r="O71" i="4"/>
  <c r="P72" i="4"/>
  <c r="O72" i="4"/>
  <c r="P69" i="4"/>
  <c r="O69" i="4"/>
  <c r="P68" i="4"/>
  <c r="O68" i="4"/>
  <c r="P70" i="4"/>
  <c r="O70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8" i="4"/>
  <c r="O58" i="4"/>
  <c r="P59" i="4"/>
  <c r="O59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8" i="4"/>
  <c r="O48" i="4"/>
  <c r="P47" i="4"/>
  <c r="O47" i="4"/>
  <c r="P49" i="4"/>
  <c r="O49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7" i="4"/>
  <c r="O37" i="4"/>
  <c r="P35" i="4"/>
  <c r="O35" i="4"/>
  <c r="P33" i="4"/>
  <c r="O33" i="4"/>
  <c r="P38" i="4"/>
  <c r="O38" i="4"/>
  <c r="P36" i="4"/>
  <c r="O36" i="4"/>
  <c r="P34" i="4"/>
  <c r="O34" i="4"/>
  <c r="P31" i="4"/>
  <c r="O31" i="4"/>
  <c r="P30" i="4"/>
  <c r="O30" i="4"/>
  <c r="P32" i="4"/>
  <c r="O32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9" i="4"/>
  <c r="O9" i="4"/>
  <c r="P10" i="4"/>
  <c r="O10" i="4"/>
  <c r="P8" i="4"/>
  <c r="O8" i="4"/>
  <c r="P7" i="4"/>
  <c r="O7" i="4"/>
  <c r="P6" i="4"/>
  <c r="O6" i="4"/>
  <c r="P5" i="4"/>
  <c r="O5" i="4"/>
  <c r="P4" i="4"/>
  <c r="O4" i="4"/>
  <c r="P3" i="4"/>
  <c r="O3" i="4"/>
  <c r="P2" i="4"/>
  <c r="O2" i="4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6" i="2"/>
  <c r="O25" i="2"/>
  <c r="O27" i="2"/>
  <c r="O28" i="2"/>
  <c r="O29" i="2"/>
  <c r="O30" i="2"/>
  <c r="O31" i="2"/>
  <c r="O32" i="2"/>
  <c r="O33" i="2"/>
  <c r="O37" i="2"/>
  <c r="O36" i="2"/>
  <c r="O38" i="2"/>
  <c r="O39" i="2"/>
  <c r="O34" i="2"/>
  <c r="O35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9" i="2"/>
  <c r="O68" i="2"/>
  <c r="O70" i="2"/>
  <c r="O71" i="2"/>
  <c r="O72" i="2"/>
  <c r="O73" i="2"/>
  <c r="O74" i="2"/>
  <c r="O75" i="2"/>
  <c r="O77" i="2"/>
  <c r="O76" i="2"/>
  <c r="O78" i="2"/>
  <c r="O79" i="2"/>
  <c r="O80" i="2"/>
  <c r="O81" i="2"/>
  <c r="O82" i="2"/>
  <c r="O83" i="2"/>
  <c r="O84" i="2"/>
  <c r="O85" i="2"/>
  <c r="O87" i="2"/>
  <c r="O86" i="2"/>
  <c r="O88" i="2"/>
  <c r="O89" i="2"/>
  <c r="O90" i="2"/>
  <c r="O91" i="2"/>
  <c r="O92" i="2"/>
  <c r="O94" i="2"/>
  <c r="O93" i="2"/>
  <c r="O95" i="2"/>
  <c r="O96" i="2"/>
  <c r="O97" i="2"/>
  <c r="O98" i="2"/>
  <c r="O99" i="2"/>
  <c r="O100" i="2"/>
  <c r="O101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6" i="2"/>
  <c r="N25" i="2"/>
  <c r="N27" i="2"/>
  <c r="N28" i="2"/>
  <c r="N29" i="2"/>
  <c r="N30" i="2"/>
  <c r="N31" i="2"/>
  <c r="N32" i="2"/>
  <c r="N33" i="2"/>
  <c r="N37" i="2"/>
  <c r="N36" i="2"/>
  <c r="N38" i="2"/>
  <c r="N39" i="2"/>
  <c r="N34" i="2"/>
  <c r="N35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9" i="2"/>
  <c r="N68" i="2"/>
  <c r="N70" i="2"/>
  <c r="N71" i="2"/>
  <c r="N72" i="2"/>
  <c r="N73" i="2"/>
  <c r="N74" i="2"/>
  <c r="N75" i="2"/>
  <c r="N77" i="2"/>
  <c r="N76" i="2"/>
  <c r="N78" i="2"/>
  <c r="N79" i="2"/>
  <c r="N80" i="2"/>
  <c r="N81" i="2"/>
  <c r="N82" i="2"/>
  <c r="N83" i="2"/>
  <c r="N84" i="2"/>
  <c r="N85" i="2"/>
  <c r="N87" i="2"/>
  <c r="N86" i="2"/>
  <c r="N88" i="2"/>
  <c r="N89" i="2"/>
  <c r="N90" i="2"/>
  <c r="N91" i="2"/>
  <c r="N92" i="2"/>
  <c r="N94" i="2"/>
  <c r="N93" i="2"/>
  <c r="N95" i="2"/>
  <c r="N96" i="2"/>
  <c r="N97" i="2"/>
  <c r="N98" i="2"/>
  <c r="N99" i="2"/>
  <c r="N100" i="2"/>
  <c r="N101" i="2"/>
  <c r="N2" i="2"/>
</calcChain>
</file>

<file path=xl/sharedStrings.xml><?xml version="1.0" encoding="utf-8"?>
<sst xmlns="http://schemas.openxmlformats.org/spreadsheetml/2006/main" count="1497" uniqueCount="248">
  <si>
    <t>Instrument Name</t>
  </si>
  <si>
    <t>Score</t>
  </si>
  <si>
    <t>Price</t>
  </si>
  <si>
    <t>Volume</t>
  </si>
  <si>
    <t>5D%</t>
  </si>
  <si>
    <t>22D%</t>
  </si>
  <si>
    <t>250D%</t>
  </si>
  <si>
    <t>Ichi ST</t>
  </si>
  <si>
    <t>Ichi LT</t>
  </si>
  <si>
    <t>ST%</t>
  </si>
  <si>
    <t>LT%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</si>
  <si>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</si>
  <si>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</si>
  <si>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</si>
  <si>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</si>
  <si>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</si>
  <si>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</si>
  <si>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</si>
  <si>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</si>
  <si>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</si>
  <si>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</si>
  <si>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</si>
  <si>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</si>
  <si>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</si>
  <si>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</si>
  <si>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</si>
  <si>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</si>
  <si>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</si>
  <si>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</si>
  <si>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</si>
  <si>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</si>
  <si>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</si>
  <si>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</si>
  <si>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</si>
  <si>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</si>
  <si>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</si>
  <si>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</si>
  <si>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</si>
  <si>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</si>
  <si>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</si>
  <si>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</si>
  <si>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</si>
  <si>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</si>
  <si>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</si>
  <si>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</si>
  <si>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</si>
  <si>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</si>
  <si>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</si>
  <si>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</si>
  <si>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</si>
  <si>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</si>
  <si>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</si>
  <si>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</si>
  <si>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</si>
  <si>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</si>
  <si>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</si>
  <si>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</si>
  <si>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INTERXION HOLDING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</si>
  <si>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</si>
  <si>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</si>
  <si>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</si>
  <si>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</si>
  <si>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</si>
  <si>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</si>
  <si>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</si>
  <si>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</si>
  <si>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</si>
  <si>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</si>
  <si>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</si>
  <si>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</si>
  <si>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</si>
  <si>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</si>
  <si>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</si>
  <si>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</si>
  <si>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</si>
  <si>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</si>
  <si>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</si>
  <si>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</si>
  <si>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</si>
  <si>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</si>
  <si>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</si>
  <si>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</si>
  <si>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</si>
  <si>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</si>
  <si>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</si>
  <si>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</si>
  <si>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</si>
  <si>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</si>
  <si>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</si>
  <si>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</si>
  <si>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</si>
  <si>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</si>
  <si>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</si>
  <si>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</si>
  <si>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</si>
  <si>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</si>
  <si>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</si>
  <si>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</si>
  <si>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</si>
  <si>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</si>
  <si>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</si>
  <si>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</si>
  <si>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</si>
  <si>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</si>
  <si>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</si>
  <si>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</si>
  <si>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</si>
  <si>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</si>
  <si>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</si>
  <si>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</si>
  <si>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</si>
  <si>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</si>
  <si>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</si>
  <si>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</si>
  <si>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</si>
  <si>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</si>
  <si>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</si>
  <si>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</si>
  <si>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</si>
  <si>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</si>
  <si>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</si>
  <si>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</si>
  <si>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</si>
  <si>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</si>
  <si>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</si>
  <si>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</si>
  <si>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</si>
  <si>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</si>
  <si>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</si>
  <si>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</si>
  <si>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</si>
  <si>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</si>
  <si>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</si>
  <si>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</si>
  <si>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</si>
  <si>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</si>
  <si>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</si>
  <si>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</si>
  <si>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</si>
  <si>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</si>
  <si>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</si>
  <si>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</si>
  <si>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</si>
  <si>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</si>
  <si>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</si>
  <si>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</si>
  <si>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</si>
  <si>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</si>
  <si>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</si>
  <si>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</si>
  <si>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</si>
  <si>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</si>
  <si>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</si>
  <si>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</si>
  <si>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</si>
  <si>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</si>
  <si>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</si>
  <si>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</si>
  <si>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</si>
  <si>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</si>
  <si>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</si>
  <si>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</si>
  <si>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</si>
  <si>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</si>
  <si>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</si>
  <si>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</si>
  <si>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</si>
  <si>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</si>
  <si>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</si>
  <si>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</si>
  <si>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</si>
  <si>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</si>
  <si>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</si>
  <si>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</si>
  <si>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</si>
  <si>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</si>
  <si>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</si>
  <si>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</si>
  <si>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</si>
  <si>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</si>
  <si>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</si>
  <si>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</si>
  <si>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</si>
  <si>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</si>
  <si>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</si>
  <si>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</si>
  <si>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</si>
  <si>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</si>
  <si>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</si>
  <si>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</si>
  <si>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</si>
  <si>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</si>
  <si>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</si>
  <si>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</si>
  <si>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</si>
  <si>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</si>
  <si>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</si>
  <si>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</si>
  <si>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</si>
  <si>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</si>
  <si>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</si>
  <si>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INXN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</si>
  <si>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</si>
  <si>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</si>
  <si>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</si>
  <si>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</si>
  <si>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</si>
  <si>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</si>
  <si>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</si>
  <si>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</si>
  <si>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</si>
  <si>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</si>
  <si>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</si>
  <si>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</si>
  <si>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</si>
  <si>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</si>
  <si>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</si>
  <si>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</si>
  <si>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</si>
  <si>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</si>
  <si>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</si>
  <si>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</si>
  <si>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</si>
  <si>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</si>
  <si>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排名</t>
    <phoneticPr fontId="1" type="noConversion"/>
  </si>
  <si>
    <t>Ichi ST</t>
    <phoneticPr fontId="1" type="noConversion"/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</si>
  <si>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</si>
  <si>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</si>
  <si>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</si>
  <si>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</si>
  <si>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</si>
  <si>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</si>
  <si>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</si>
  <si>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</si>
  <si>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</si>
  <si>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</si>
  <si>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</si>
  <si>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四週排名變化</t>
    <phoneticPr fontId="1" type="noConversion"/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</si>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</sst>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#,##0_ "/>
    <numFmt numFmtId="178" formatCode="0_);[Red]\(0\)"/>
    <numFmt numFmtId="179" formatCode="0_ ;[Red]\-0\ "/>
    <numFmt numFmtId="180" formatCode="0.00_ ;[Red]\-0.00\ "/>
    <numFmt numFmtId="181" formatCode="#,##0_ ;[Red]\-#,##0\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179" fontId="2" fillId="0" borderId="0" xfId="0" applyNumberFormat="1" applyFon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2" borderId="0" xfId="0" applyFill="1">
      <alignment vertical="center"/>
    </xf>
    <xf numFmtId="179" fontId="0" fillId="2" borderId="0" xfId="0" applyNumberFormat="1" applyFill="1">
      <alignment vertical="center"/>
    </xf>
    <xf numFmtId="179" fontId="0" fillId="2" borderId="0" xfId="0" applyNumberForma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V102"/>
  <sheetViews>
    <sheetView tabSelected="1" zoomScale="70" zoomScaleNormal="70" workbookViewId="0">
      <pane xSplit="1" topLeftCell="B1" activePane="topRight" state="frozen"/>
      <selection pane="topRight" activeCell="L10" sqref="L10"/>
    </sheetView>
  </sheetViews>
  <sheetFormatPr defaultRowHeight="17" x14ac:dyDescent="0.4"/>
  <cols>
    <col min="1" max="1" width="48.90625" style="4" bestFit="1" customWidth="1"/>
    <col min="2" max="2" width="11.26953125" style="9" bestFit="1" customWidth="1"/>
    <col min="3" max="3" width="10.90625" style="9" bestFit="1" customWidth="1"/>
    <col min="4" max="4" width="13.26953125" style="20" bestFit="1" customWidth="1"/>
    <col min="5" max="5" width="10.90625" style="9" bestFit="1" customWidth="1"/>
    <col min="6" max="6" width="11.90625" style="9" bestFit="1" customWidth="1"/>
    <col min="7" max="7" width="12.81640625" style="9" customWidth="1"/>
    <col min="8" max="8" width="12.81640625" style="9" bestFit="1" customWidth="1"/>
    <col min="9" max="9" width="13.08984375" style="9" bestFit="1" customWidth="1"/>
    <col min="10" max="10" width="10.81640625" style="9" bestFit="1" customWidth="1"/>
    <col min="11" max="11" width="11.08984375" style="9" bestFit="1" customWidth="1"/>
    <col min="12" max="12" width="13" style="4" bestFit="1" customWidth="1"/>
    <col min="13" max="13" width="15.90625" style="4" customWidth="1"/>
    <col min="14" max="15" width="15.90625" style="4" hidden="1" customWidth="1"/>
    <col min="16" max="17" width="15.54296875" style="4" hidden="1" customWidth="1"/>
    <col min="18" max="18" width="14.54296875" style="4" hidden="1" customWidth="1"/>
    <col min="19" max="19" width="15.54296875" style="4" hidden="1" customWidth="1"/>
    <col min="20" max="22" width="20" style="4" bestFit="1" customWidth="1"/>
    <col min="23" max="16384" width="8.7265625" style="4"/>
  </cols>
  <sheetData>
    <row r="1" spans="1:22" x14ac:dyDescent="0.4">
      <c r="A1" s="4" t="s">
        <v>0</v>
      </c>
      <c r="B1" s="9" t="s">
        <v>1</v>
      </c>
      <c r="C1" s="9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43955</v>
      </c>
      <c r="O1" s="13">
        <v>43948</v>
      </c>
      <c r="P1" s="13">
        <v>43941</v>
      </c>
      <c r="Q1" s="13">
        <v>43934</v>
      </c>
      <c r="R1" s="13">
        <v>43927</v>
      </c>
      <c r="S1" s="13">
        <v>43920</v>
      </c>
      <c r="T1" s="19" t="s">
        <v>227</v>
      </c>
      <c r="U1" s="19" t="s">
        <v>228</v>
      </c>
      <c r="V1" s="19" t="s">
        <v>237</v>
      </c>
    </row>
    <row r="2" spans="1:22" x14ac:dyDescent="0.4">
      <c r="A2" s="4" t="s">
        <v>86</v>
      </c>
      <c r="B2" s="9">
        <v>92</v>
      </c>
      <c r="C2" s="9">
        <v>266.73</v>
      </c>
      <c r="D2" s="20">
        <v>979260</v>
      </c>
      <c r="E2" s="9">
        <v>22.2971</v>
      </c>
      <c r="F2" s="9">
        <v>36.791600000000003</v>
      </c>
      <c r="G2" s="9">
        <v>130.43629999999999</v>
      </c>
      <c r="H2" s="9">
        <v>195.72499999999999</v>
      </c>
      <c r="I2" s="9">
        <v>195.72499999999999</v>
      </c>
      <c r="J2" s="9">
        <v>36.277900000000002</v>
      </c>
      <c r="K2" s="9">
        <v>36.277900000000002</v>
      </c>
      <c r="L2" s="4" t="s">
        <v>147</v>
      </c>
      <c r="M2" s="14">
        <v>1</v>
      </c>
      <c r="N2" s="14">
        <f>VLOOKUP($L2,'04.05.2020'!$L$2:$M$101,2,FALSE)</f>
        <v>1</v>
      </c>
      <c r="O2" s="14">
        <f>VLOOKUP($L2,'27.04.2020'!$L$2:$M$101,2,FALSE)</f>
        <v>1</v>
      </c>
      <c r="P2" s="14">
        <f>VLOOKUP($L2,'20.04.2020'!$L$2:$M$101,2,FALSE)</f>
        <v>1</v>
      </c>
      <c r="Q2" s="14">
        <f>VLOOKUP($L2,'13.04.2020'!$L$2:$M$101,2,FALSE)</f>
        <v>1</v>
      </c>
      <c r="R2" s="15">
        <f>VLOOKUP($L2,'06.04.2020'!$L$2:$M$101,2,FALSE)</f>
        <v>1</v>
      </c>
      <c r="S2" s="15">
        <f>VLOOKUP($L2,'30.03.2020'!$L$2:$M$101,2,FALSE)</f>
        <v>1</v>
      </c>
      <c r="T2" s="19">
        <f>N2-$M2</f>
        <v>0</v>
      </c>
      <c r="U2" s="19">
        <f>O2-$M2</f>
        <v>0</v>
      </c>
      <c r="V2" s="19">
        <f>Q2-$M2</f>
        <v>0</v>
      </c>
    </row>
    <row r="3" spans="1:22" x14ac:dyDescent="0.4">
      <c r="A3" s="4" t="s">
        <v>80</v>
      </c>
      <c r="B3" s="9">
        <v>86.933300000000003</v>
      </c>
      <c r="C3" s="9">
        <v>229.73</v>
      </c>
      <c r="D3" s="20">
        <v>2827593</v>
      </c>
      <c r="E3" s="9">
        <v>1.1803999999999999</v>
      </c>
      <c r="F3" s="9">
        <v>0.54269999999999996</v>
      </c>
      <c r="G3" s="9">
        <v>17.852599999999999</v>
      </c>
      <c r="H3" s="9">
        <v>212.83500000000001</v>
      </c>
      <c r="I3" s="9">
        <v>220.1</v>
      </c>
      <c r="J3" s="9">
        <v>7.9381000000000004</v>
      </c>
      <c r="K3" s="9">
        <v>4.3753000000000002</v>
      </c>
      <c r="L3" s="4" t="s">
        <v>144</v>
      </c>
      <c r="M3" s="14">
        <v>2</v>
      </c>
      <c r="N3" s="14">
        <f>VLOOKUP($L3,'04.05.2020'!$L$2:$M$101,2,FALSE)</f>
        <v>2</v>
      </c>
      <c r="O3" s="14">
        <f>VLOOKUP($L3,'27.04.2020'!$L$2:$M$101,2,FALSE)</f>
        <v>2</v>
      </c>
      <c r="P3" s="14">
        <f>VLOOKUP($L3,'20.04.2020'!$L$2:$M$101,2,FALSE)</f>
        <v>2</v>
      </c>
      <c r="Q3" s="14">
        <f>VLOOKUP($L3,'13.04.2020'!$L$2:$M$101,2,FALSE)</f>
        <v>2</v>
      </c>
      <c r="R3" s="15">
        <f>VLOOKUP($L3,'06.04.2020'!$L$2:$M$101,2,FALSE)</f>
        <v>2</v>
      </c>
      <c r="S3" s="15">
        <f>VLOOKUP($L3,'30.03.2020'!$L$2:$M$101,2,FALSE)</f>
        <v>2</v>
      </c>
      <c r="T3" s="19">
        <f>N3-$M3</f>
        <v>0</v>
      </c>
      <c r="U3" s="19">
        <f>O3-$M3</f>
        <v>0</v>
      </c>
      <c r="V3" s="19">
        <f>Q3-$M3</f>
        <v>0</v>
      </c>
    </row>
    <row r="4" spans="1:22" x14ac:dyDescent="0.4">
      <c r="A4" s="4" t="s">
        <v>77</v>
      </c>
      <c r="B4" s="9">
        <v>86</v>
      </c>
      <c r="C4" s="9">
        <v>184.68</v>
      </c>
      <c r="D4" s="20">
        <v>30912638</v>
      </c>
      <c r="E4" s="9">
        <v>5.7914000000000003</v>
      </c>
      <c r="F4" s="9">
        <v>12.961</v>
      </c>
      <c r="G4" s="9">
        <v>49.720300000000002</v>
      </c>
      <c r="H4" s="9">
        <v>156.26</v>
      </c>
      <c r="I4" s="9">
        <v>151.20500000000001</v>
      </c>
      <c r="J4" s="9">
        <v>18.1876</v>
      </c>
      <c r="K4" s="9">
        <v>22.1388</v>
      </c>
      <c r="L4" s="4" t="s">
        <v>190</v>
      </c>
      <c r="M4" s="14">
        <v>3</v>
      </c>
      <c r="N4" s="14">
        <f>VLOOKUP($L4,'04.05.2020'!$L$2:$M$101,2,FALSE)</f>
        <v>3</v>
      </c>
      <c r="O4" s="14">
        <f>VLOOKUP($L4,'27.04.2020'!$L$2:$M$101,2,FALSE)</f>
        <v>3</v>
      </c>
      <c r="P4" s="14">
        <f>VLOOKUP($L4,'20.04.2020'!$L$2:$M$101,2,FALSE)</f>
        <v>3</v>
      </c>
      <c r="Q4" s="14">
        <f>VLOOKUP($L4,'13.04.2020'!$L$2:$M$101,2,FALSE)</f>
        <v>4</v>
      </c>
      <c r="R4" s="15">
        <f>VLOOKUP($L4,'06.04.2020'!$L$2:$M$101,2,FALSE)</f>
        <v>4</v>
      </c>
      <c r="S4" s="15">
        <f>VLOOKUP($L4,'30.03.2020'!$L$2:$M$101,2,FALSE)</f>
        <v>4</v>
      </c>
      <c r="T4" s="19">
        <f>N4-$M4</f>
        <v>0</v>
      </c>
      <c r="U4" s="19">
        <f>O4-$M4</f>
        <v>0</v>
      </c>
      <c r="V4" s="19">
        <f>Q4-$M4</f>
        <v>1</v>
      </c>
    </row>
    <row r="5" spans="1:22" x14ac:dyDescent="0.4">
      <c r="A5" s="4" t="s">
        <v>99</v>
      </c>
      <c r="B5" s="9">
        <v>85.866699999999994</v>
      </c>
      <c r="C5" s="9">
        <v>352.61</v>
      </c>
      <c r="D5" s="20">
        <v>456860</v>
      </c>
      <c r="E5" s="9">
        <v>0.90429999999999999</v>
      </c>
      <c r="F5" s="9">
        <v>23.1051</v>
      </c>
      <c r="G5" s="9">
        <v>-14.9343</v>
      </c>
      <c r="H5" s="9">
        <v>304.41000000000003</v>
      </c>
      <c r="I5" s="9">
        <v>366.09879999999998</v>
      </c>
      <c r="J5" s="9">
        <v>15.8339</v>
      </c>
      <c r="K5" s="9">
        <v>-3.6844999999999999</v>
      </c>
      <c r="L5" s="4" t="s">
        <v>156</v>
      </c>
      <c r="M5" s="14">
        <v>4</v>
      </c>
      <c r="N5" s="14">
        <f>VLOOKUP($L5,'04.05.2020'!$L$2:$M$101,2,FALSE)</f>
        <v>4</v>
      </c>
      <c r="O5" s="14">
        <f>VLOOKUP($L5,'27.04.2020'!$L$2:$M$101,2,FALSE)</f>
        <v>4</v>
      </c>
      <c r="P5" s="14">
        <f>VLOOKUP($L5,'20.04.2020'!$L$2:$M$101,2,FALSE)</f>
        <v>4</v>
      </c>
      <c r="Q5" s="14">
        <f>VLOOKUP($L5,'13.04.2020'!$L$2:$M$101,2,FALSE)</f>
        <v>3</v>
      </c>
      <c r="R5" s="15">
        <f>VLOOKUP($L5,'06.04.2020'!$L$2:$M$101,2,FALSE)</f>
        <v>3</v>
      </c>
      <c r="S5" s="15">
        <f>VLOOKUP($L5,'30.03.2020'!$L$2:$M$101,2,FALSE)</f>
        <v>3</v>
      </c>
      <c r="T5" s="19">
        <f>N5-$M5</f>
        <v>0</v>
      </c>
      <c r="U5" s="19">
        <f>O5-$M5</f>
        <v>0</v>
      </c>
      <c r="V5" s="19">
        <f>Q5-$M5</f>
        <v>-1</v>
      </c>
    </row>
    <row r="6" spans="1:22" x14ac:dyDescent="0.4">
      <c r="A6" s="4" t="s">
        <v>74</v>
      </c>
      <c r="B6" s="9">
        <v>85.6</v>
      </c>
      <c r="C6" s="9">
        <v>135.63999999999999</v>
      </c>
      <c r="D6" s="20">
        <v>149288</v>
      </c>
      <c r="E6" s="9">
        <v>13.382899999999999</v>
      </c>
      <c r="F6" s="9">
        <v>25.6158</v>
      </c>
      <c r="G6" s="9">
        <v>65.6571</v>
      </c>
      <c r="H6" s="9">
        <v>97.88</v>
      </c>
      <c r="I6" s="9">
        <v>101.63379999999999</v>
      </c>
      <c r="J6" s="9">
        <v>38.577800000000003</v>
      </c>
      <c r="K6" s="9">
        <v>33.459600000000002</v>
      </c>
      <c r="L6" s="4" t="s">
        <v>188</v>
      </c>
      <c r="M6" s="14">
        <v>5</v>
      </c>
      <c r="N6" s="14">
        <f>VLOOKUP($L6,'04.05.2020'!$L$2:$M$101,2,FALSE)</f>
        <v>5</v>
      </c>
      <c r="O6" s="14">
        <f>VLOOKUP($L6,'27.04.2020'!$L$2:$M$101,2,FALSE)</f>
        <v>5</v>
      </c>
      <c r="P6" s="14">
        <f>VLOOKUP($L6,'20.04.2020'!$L$2:$M$101,2,FALSE)</f>
        <v>5</v>
      </c>
      <c r="Q6" s="14">
        <f>VLOOKUP($L6,'13.04.2020'!$L$2:$M$101,2,FALSE)</f>
        <v>5</v>
      </c>
      <c r="R6" s="15">
        <f>VLOOKUP($L6,'06.04.2020'!$L$2:$M$101,2,FALSE)</f>
        <v>5</v>
      </c>
      <c r="S6" s="15">
        <f>VLOOKUP($L6,'30.03.2020'!$L$2:$M$101,2,FALSE)</f>
        <v>6</v>
      </c>
      <c r="T6" s="19">
        <f>N6-$M6</f>
        <v>0</v>
      </c>
      <c r="U6" s="19">
        <f>O6-$M6</f>
        <v>0</v>
      </c>
      <c r="V6" s="19">
        <f>Q6-$M6</f>
        <v>0</v>
      </c>
    </row>
    <row r="7" spans="1:22" x14ac:dyDescent="0.4">
      <c r="A7" s="4" t="s">
        <v>79</v>
      </c>
      <c r="B7" s="9">
        <v>84.533299999999997</v>
      </c>
      <c r="C7" s="9">
        <v>333.58</v>
      </c>
      <c r="D7" s="20">
        <v>414224</v>
      </c>
      <c r="E7" s="9">
        <v>4.2633000000000001</v>
      </c>
      <c r="F7" s="9">
        <v>16.6037</v>
      </c>
      <c r="G7" s="9">
        <v>54.901299999999999</v>
      </c>
      <c r="H7" s="9">
        <v>272.22000000000003</v>
      </c>
      <c r="I7" s="9">
        <v>265.98250000000002</v>
      </c>
      <c r="J7" s="9">
        <v>22.540600000000001</v>
      </c>
      <c r="K7" s="9">
        <v>25.414300000000001</v>
      </c>
      <c r="L7" s="4" t="s">
        <v>205</v>
      </c>
      <c r="M7" s="14">
        <v>6</v>
      </c>
      <c r="N7" s="14">
        <f>VLOOKUP($L7,'04.05.2020'!$L$2:$M$101,2,FALSE)</f>
        <v>6</v>
      </c>
      <c r="O7" s="14">
        <f>VLOOKUP($L7,'27.04.2020'!$L$2:$M$101,2,FALSE)</f>
        <v>8</v>
      </c>
      <c r="P7" s="14">
        <f>VLOOKUP($L7,'20.04.2020'!$L$2:$M$101,2,FALSE)</f>
        <v>8</v>
      </c>
      <c r="Q7" s="14">
        <f>VLOOKUP($L7,'13.04.2020'!$L$2:$M$101,2,FALSE)</f>
        <v>12</v>
      </c>
      <c r="R7" s="15">
        <f>VLOOKUP($L7,'06.04.2020'!$L$2:$M$101,2,FALSE)</f>
        <v>13</v>
      </c>
      <c r="S7" s="15">
        <f>VLOOKUP($L7,'30.03.2020'!$L$2:$M$101,2,FALSE)</f>
        <v>16</v>
      </c>
      <c r="T7" s="19">
        <f>N7-$M7</f>
        <v>0</v>
      </c>
      <c r="U7" s="19">
        <f>O7-$M7</f>
        <v>2</v>
      </c>
      <c r="V7" s="19">
        <f>Q7-$M7</f>
        <v>6</v>
      </c>
    </row>
    <row r="8" spans="1:22" x14ac:dyDescent="0.4">
      <c r="A8" s="4" t="s">
        <v>40</v>
      </c>
      <c r="B8" s="9">
        <v>83.466700000000003</v>
      </c>
      <c r="C8" s="9">
        <v>61.36</v>
      </c>
      <c r="D8" s="20">
        <v>651713</v>
      </c>
      <c r="E8" s="9">
        <v>1.4885999999999999</v>
      </c>
      <c r="F8" s="9">
        <v>6.4539</v>
      </c>
      <c r="G8" s="9">
        <v>4.3449</v>
      </c>
      <c r="H8" s="9">
        <v>53.3675</v>
      </c>
      <c r="I8" s="9">
        <v>55.206200000000003</v>
      </c>
      <c r="J8" s="9">
        <v>14.9763</v>
      </c>
      <c r="K8" s="9">
        <v>11.146800000000001</v>
      </c>
      <c r="L8" s="4" t="s">
        <v>125</v>
      </c>
      <c r="M8" s="14">
        <v>7</v>
      </c>
      <c r="N8" s="14">
        <f>VLOOKUP($L8,'04.05.2020'!$L$2:$M$101,2,FALSE)</f>
        <v>7</v>
      </c>
      <c r="O8" s="14">
        <f>VLOOKUP($L8,'27.04.2020'!$L$2:$M$101,2,FALSE)</f>
        <v>7</v>
      </c>
      <c r="P8" s="14">
        <f>VLOOKUP($L8,'20.04.2020'!$L$2:$M$101,2,FALSE)</f>
        <v>6</v>
      </c>
      <c r="Q8" s="14">
        <f>VLOOKUP($L8,'13.04.2020'!$L$2:$M$101,2,FALSE)</f>
        <v>6</v>
      </c>
      <c r="R8" s="15">
        <f>VLOOKUP($L8,'06.04.2020'!$L$2:$M$101,2,FALSE)</f>
        <v>6</v>
      </c>
      <c r="S8" s="15">
        <f>VLOOKUP($L8,'30.03.2020'!$L$2:$M$101,2,FALSE)</f>
        <v>5</v>
      </c>
      <c r="T8" s="19">
        <f>N8-$M8</f>
        <v>0</v>
      </c>
      <c r="U8" s="19">
        <f>O8-$M8</f>
        <v>0</v>
      </c>
      <c r="V8" s="19">
        <f>Q8-$M8</f>
        <v>-1</v>
      </c>
    </row>
    <row r="9" spans="1:22" x14ac:dyDescent="0.4">
      <c r="A9" s="4" t="s">
        <v>75</v>
      </c>
      <c r="B9" s="9">
        <v>82.8</v>
      </c>
      <c r="C9" s="9">
        <v>237.99</v>
      </c>
      <c r="D9" s="20">
        <v>2037708</v>
      </c>
      <c r="E9" s="9">
        <v>8.8253000000000004</v>
      </c>
      <c r="F9" s="9">
        <v>22.096299999999999</v>
      </c>
      <c r="G9" s="9">
        <v>42.0242</v>
      </c>
      <c r="H9" s="9">
        <v>177.63249999999999</v>
      </c>
      <c r="I9" s="9">
        <v>184.6088</v>
      </c>
      <c r="J9" s="9">
        <v>33.978900000000003</v>
      </c>
      <c r="K9" s="9">
        <v>28.915900000000001</v>
      </c>
      <c r="L9" s="4" t="s">
        <v>189</v>
      </c>
      <c r="M9" s="14">
        <v>9</v>
      </c>
      <c r="N9" s="14">
        <f>VLOOKUP($L9,'04.05.2020'!$L$2:$M$101,2,FALSE)</f>
        <v>10</v>
      </c>
      <c r="O9" s="14">
        <f>VLOOKUP($L9,'27.04.2020'!$L$2:$M$101,2,FALSE)</f>
        <v>14</v>
      </c>
      <c r="P9" s="14">
        <f>VLOOKUP($L9,'20.04.2020'!$L$2:$M$101,2,FALSE)</f>
        <v>16</v>
      </c>
      <c r="Q9" s="14">
        <f>VLOOKUP($L9,'13.04.2020'!$L$2:$M$101,2,FALSE)</f>
        <v>20</v>
      </c>
      <c r="R9" s="15">
        <f>VLOOKUP($L9,'06.04.2020'!$L$2:$M$101,2,FALSE)</f>
        <v>25</v>
      </c>
      <c r="S9" s="15">
        <f>VLOOKUP($L9,'30.03.2020'!$L$2:$M$101,2,FALSE)</f>
        <v>29</v>
      </c>
      <c r="T9" s="19">
        <f>N9-$M9</f>
        <v>1</v>
      </c>
      <c r="U9" s="19">
        <f>O9-$M9</f>
        <v>5</v>
      </c>
      <c r="V9" s="19">
        <f>Q9-$M9</f>
        <v>11</v>
      </c>
    </row>
    <row r="10" spans="1:22" x14ac:dyDescent="0.4">
      <c r="A10" s="4" t="s">
        <v>32</v>
      </c>
      <c r="B10" s="9">
        <v>82.8</v>
      </c>
      <c r="C10" s="9">
        <v>218.21</v>
      </c>
      <c r="D10" s="20">
        <v>374852</v>
      </c>
      <c r="E10" s="9">
        <v>3.0215999999999998</v>
      </c>
      <c r="F10" s="9">
        <v>17.380299999999998</v>
      </c>
      <c r="G10" s="9">
        <v>0.78979999999999995</v>
      </c>
      <c r="H10" s="9">
        <v>182.49</v>
      </c>
      <c r="I10" s="9">
        <v>199.07249999999999</v>
      </c>
      <c r="J10" s="9">
        <v>19.573699999999999</v>
      </c>
      <c r="K10" s="9">
        <v>9.6133000000000006</v>
      </c>
      <c r="L10" s="4" t="s">
        <v>175</v>
      </c>
      <c r="M10" s="14">
        <v>8</v>
      </c>
      <c r="N10" s="14">
        <f>VLOOKUP($L10,'04.05.2020'!$L$2:$M$101,2,FALSE)</f>
        <v>8</v>
      </c>
      <c r="O10" s="14">
        <f>VLOOKUP($L10,'27.04.2020'!$L$2:$M$101,2,FALSE)</f>
        <v>9</v>
      </c>
      <c r="P10" s="14">
        <f>VLOOKUP($L10,'20.04.2020'!$L$2:$M$101,2,FALSE)</f>
        <v>9</v>
      </c>
      <c r="Q10" s="14">
        <f>VLOOKUP($L10,'13.04.2020'!$L$2:$M$101,2,FALSE)</f>
        <v>7</v>
      </c>
      <c r="R10" s="15">
        <f>VLOOKUP($L10,'06.04.2020'!$L$2:$M$101,2,FALSE)</f>
        <v>7</v>
      </c>
      <c r="S10" s="15">
        <f>VLOOKUP($L10,'30.03.2020'!$L$2:$M$101,2,FALSE)</f>
        <v>7</v>
      </c>
      <c r="T10" s="19">
        <f>N10-$M10</f>
        <v>0</v>
      </c>
      <c r="U10" s="19">
        <f>O10-$M10</f>
        <v>1</v>
      </c>
      <c r="V10" s="19">
        <f>Q10-$M10</f>
        <v>-1</v>
      </c>
    </row>
    <row r="11" spans="1:22" x14ac:dyDescent="0.4">
      <c r="A11" s="4" t="s">
        <v>109</v>
      </c>
      <c r="B11" s="9">
        <v>82.666700000000006</v>
      </c>
      <c r="C11" s="9">
        <v>127.55</v>
      </c>
      <c r="D11" s="20">
        <v>548745</v>
      </c>
      <c r="E11" s="9">
        <v>7.9195000000000002</v>
      </c>
      <c r="F11" s="9">
        <v>38.175699999999999</v>
      </c>
      <c r="G11" s="9">
        <v>60.017600000000002</v>
      </c>
      <c r="H11" s="9">
        <v>77.795000000000002</v>
      </c>
      <c r="I11" s="9">
        <v>69.046199999999999</v>
      </c>
      <c r="J11" s="9">
        <v>63.956600000000002</v>
      </c>
      <c r="K11" s="9">
        <v>84.731300000000005</v>
      </c>
      <c r="L11" s="4" t="s">
        <v>193</v>
      </c>
      <c r="M11" s="14">
        <v>10</v>
      </c>
      <c r="N11" s="14">
        <f>VLOOKUP($L11,'04.05.2020'!$L$2:$M$101,2,FALSE)</f>
        <v>11</v>
      </c>
      <c r="O11" s="14">
        <f>VLOOKUP($L11,'27.04.2020'!$L$2:$M$101,2,FALSE)</f>
        <v>16</v>
      </c>
      <c r="P11" s="14">
        <f>VLOOKUP($L11,'20.04.2020'!$L$2:$M$101,2,FALSE)</f>
        <v>18</v>
      </c>
      <c r="Q11" s="14">
        <f>VLOOKUP($L11,'13.04.2020'!$L$2:$M$101,2,FALSE)</f>
        <v>26</v>
      </c>
      <c r="R11" s="15">
        <f>VLOOKUP($L11,'06.04.2020'!$L$2:$M$101,2,FALSE)</f>
        <v>36</v>
      </c>
      <c r="S11" s="15">
        <f>VLOOKUP($L11,'30.03.2020'!$L$2:$M$101,2,FALSE)</f>
        <v>44</v>
      </c>
      <c r="T11" s="19">
        <f>N11-$M11</f>
        <v>1</v>
      </c>
      <c r="U11" s="19">
        <f>O11-$M11</f>
        <v>6</v>
      </c>
      <c r="V11" s="19">
        <f>Q11-$M11</f>
        <v>16</v>
      </c>
    </row>
    <row r="12" spans="1:22" x14ac:dyDescent="0.4">
      <c r="A12" s="4" t="s">
        <v>28</v>
      </c>
      <c r="B12" s="9">
        <v>82.2667</v>
      </c>
      <c r="C12" s="9">
        <v>48.7</v>
      </c>
      <c r="D12" s="20">
        <v>314504</v>
      </c>
      <c r="E12" s="9">
        <v>8.2943999999999996</v>
      </c>
      <c r="F12" s="9">
        <v>12.3414</v>
      </c>
      <c r="G12" s="9">
        <v>29.177700000000002</v>
      </c>
      <c r="H12" s="9">
        <v>41.5518</v>
      </c>
      <c r="I12" s="9">
        <v>41.837499999999999</v>
      </c>
      <c r="J12" s="9">
        <v>17.203099999999999</v>
      </c>
      <c r="K12" s="9">
        <v>16.402699999999999</v>
      </c>
      <c r="L12" s="4" t="s">
        <v>172</v>
      </c>
      <c r="M12" s="14">
        <v>11</v>
      </c>
      <c r="N12" s="14">
        <f>VLOOKUP($L12,'04.05.2020'!$L$2:$M$101,2,FALSE)</f>
        <v>9</v>
      </c>
      <c r="O12" s="14">
        <f>VLOOKUP($L12,'27.04.2020'!$L$2:$M$101,2,FALSE)</f>
        <v>10</v>
      </c>
      <c r="P12" s="14">
        <f>VLOOKUP($L12,'20.04.2020'!$L$2:$M$101,2,FALSE)</f>
        <v>10</v>
      </c>
      <c r="Q12" s="14">
        <f>VLOOKUP($L12,'13.04.2020'!$L$2:$M$101,2,FALSE)</f>
        <v>8</v>
      </c>
      <c r="R12" s="15">
        <f>VLOOKUP($L12,'06.04.2020'!$L$2:$M$101,2,FALSE)</f>
        <v>8</v>
      </c>
      <c r="S12" s="15">
        <f>VLOOKUP($L12,'30.03.2020'!$L$2:$M$101,2,FALSE)</f>
        <v>8</v>
      </c>
      <c r="T12" s="19">
        <f>N12-$M12</f>
        <v>-2</v>
      </c>
      <c r="U12" s="19">
        <f>O12-$M12</f>
        <v>-1</v>
      </c>
      <c r="V12" s="19">
        <f>Q12-$M12</f>
        <v>-3</v>
      </c>
    </row>
    <row r="13" spans="1:22" x14ac:dyDescent="0.4">
      <c r="A13" s="4" t="s">
        <v>111</v>
      </c>
      <c r="B13" s="9">
        <v>82</v>
      </c>
      <c r="C13" s="9">
        <v>125.47</v>
      </c>
      <c r="D13" s="20">
        <v>1617588</v>
      </c>
      <c r="E13" s="9">
        <v>-1.6153</v>
      </c>
      <c r="F13" s="9">
        <v>-0.50749999999999995</v>
      </c>
      <c r="G13" s="9">
        <v>23.7987</v>
      </c>
      <c r="H13" s="9">
        <v>110.84</v>
      </c>
      <c r="I13" s="9">
        <v>111.0575</v>
      </c>
      <c r="J13" s="9">
        <v>13.199199999999999</v>
      </c>
      <c r="K13" s="9">
        <v>12.977499999999999</v>
      </c>
      <c r="L13" s="4" t="s">
        <v>166</v>
      </c>
      <c r="M13" s="14">
        <v>12</v>
      </c>
      <c r="N13" s="14">
        <f>VLOOKUP($L13,'04.05.2020'!$L$2:$M$101,2,FALSE)</f>
        <v>12</v>
      </c>
      <c r="O13" s="14">
        <f>VLOOKUP($L13,'27.04.2020'!$L$2:$M$101,2,FALSE)</f>
        <v>12</v>
      </c>
      <c r="P13" s="14">
        <f>VLOOKUP($L13,'20.04.2020'!$L$2:$M$101,2,FALSE)</f>
        <v>12</v>
      </c>
      <c r="Q13" s="14">
        <f>VLOOKUP($L13,'13.04.2020'!$L$2:$M$101,2,FALSE)</f>
        <v>11</v>
      </c>
      <c r="R13" s="15">
        <f>VLOOKUP($L13,'06.04.2020'!$L$2:$M$101,2,FALSE)</f>
        <v>14</v>
      </c>
      <c r="S13" s="15">
        <f>VLOOKUP($L13,'30.03.2020'!$L$2:$M$101,2,FALSE)</f>
        <v>15</v>
      </c>
      <c r="T13" s="19">
        <f>N13-$M13</f>
        <v>0</v>
      </c>
      <c r="U13" s="19">
        <f>O13-$M13</f>
        <v>0</v>
      </c>
      <c r="V13" s="19">
        <f>Q13-$M13</f>
        <v>-1</v>
      </c>
    </row>
    <row r="14" spans="1:22" x14ac:dyDescent="0.4">
      <c r="A14" s="4" t="s">
        <v>76</v>
      </c>
      <c r="B14" s="9">
        <v>82</v>
      </c>
      <c r="C14" s="9">
        <v>282.44</v>
      </c>
      <c r="D14" s="20">
        <v>3217825</v>
      </c>
      <c r="E14" s="9">
        <v>5.0979000000000001</v>
      </c>
      <c r="F14" s="9">
        <v>9.0165000000000006</v>
      </c>
      <c r="G14" s="9">
        <v>17.0105</v>
      </c>
      <c r="H14" s="9">
        <v>241.43</v>
      </c>
      <c r="I14" s="9">
        <v>245.2175</v>
      </c>
      <c r="J14" s="9">
        <v>16.9863</v>
      </c>
      <c r="K14" s="9">
        <v>15.179399999999999</v>
      </c>
      <c r="L14" s="4" t="s">
        <v>142</v>
      </c>
      <c r="M14" s="14">
        <v>13</v>
      </c>
      <c r="N14" s="14">
        <f>VLOOKUP($L14,'04.05.2020'!$L$2:$M$101,2,FALSE)</f>
        <v>13</v>
      </c>
      <c r="O14" s="14">
        <f>VLOOKUP($L14,'27.04.2020'!$L$2:$M$101,2,FALSE)</f>
        <v>11</v>
      </c>
      <c r="P14" s="14">
        <f>VLOOKUP($L14,'20.04.2020'!$L$2:$M$101,2,FALSE)</f>
        <v>11</v>
      </c>
      <c r="Q14" s="14">
        <f>VLOOKUP($L14,'13.04.2020'!$L$2:$M$101,2,FALSE)</f>
        <v>10</v>
      </c>
      <c r="R14" s="15">
        <f>VLOOKUP($L14,'06.04.2020'!$L$2:$M$101,2,FALSE)</f>
        <v>9</v>
      </c>
      <c r="S14" s="15">
        <f>VLOOKUP($L14,'30.03.2020'!$L$2:$M$101,2,FALSE)</f>
        <v>9</v>
      </c>
      <c r="T14" s="19">
        <f>N14-$M14</f>
        <v>0</v>
      </c>
      <c r="U14" s="19">
        <f>O14-$M14</f>
        <v>-2</v>
      </c>
      <c r="V14" s="19">
        <f>Q14-$M14</f>
        <v>-3</v>
      </c>
    </row>
    <row r="15" spans="1:22" x14ac:dyDescent="0.4">
      <c r="A15" s="4" t="s">
        <v>12</v>
      </c>
      <c r="B15" s="9">
        <v>81.866699999999994</v>
      </c>
      <c r="C15" s="9">
        <v>93.7</v>
      </c>
      <c r="D15" s="20">
        <v>6170211</v>
      </c>
      <c r="E15" s="9">
        <v>4.2849000000000004</v>
      </c>
      <c r="F15" s="9">
        <v>14.3659</v>
      </c>
      <c r="G15" s="9">
        <v>24.106000000000002</v>
      </c>
      <c r="H15" s="9">
        <v>80.805000000000007</v>
      </c>
      <c r="I15" s="9">
        <v>73.004999999999995</v>
      </c>
      <c r="J15" s="9">
        <v>15.9582</v>
      </c>
      <c r="K15" s="9">
        <v>28.3474</v>
      </c>
      <c r="L15" s="4" t="s">
        <v>112</v>
      </c>
      <c r="M15" s="14">
        <v>14</v>
      </c>
      <c r="N15" s="14">
        <f>VLOOKUP($L15,'04.05.2020'!$L$2:$M$101,2,FALSE)</f>
        <v>19</v>
      </c>
      <c r="O15" s="14">
        <f>VLOOKUP($L15,'27.04.2020'!$L$2:$M$101,2,FALSE)</f>
        <v>24</v>
      </c>
      <c r="P15" s="14">
        <f>VLOOKUP($L15,'20.04.2020'!$L$2:$M$101,2,FALSE)</f>
        <v>31</v>
      </c>
      <c r="Q15" s="14">
        <f>VLOOKUP($L15,'13.04.2020'!$L$2:$M$101,2,FALSE)</f>
        <v>38</v>
      </c>
      <c r="R15" s="15">
        <f>VLOOKUP($L15,'06.04.2020'!$L$2:$M$101,2,FALSE)</f>
        <v>35</v>
      </c>
      <c r="S15" s="15">
        <f>VLOOKUP($L15,'30.03.2020'!$L$2:$M$101,2,FALSE)</f>
        <v>33</v>
      </c>
      <c r="T15" s="19">
        <f>N15-$M15</f>
        <v>5</v>
      </c>
      <c r="U15" s="19">
        <f>O15-$M15</f>
        <v>10</v>
      </c>
      <c r="V15" s="19">
        <f>Q15-$M15</f>
        <v>24</v>
      </c>
    </row>
    <row r="16" spans="1:22" x14ac:dyDescent="0.4">
      <c r="A16" s="4" t="s">
        <v>87</v>
      </c>
      <c r="B16" s="9">
        <v>81.866699999999994</v>
      </c>
      <c r="C16" s="9">
        <v>297.64999999999998</v>
      </c>
      <c r="D16" s="20">
        <v>851989</v>
      </c>
      <c r="E16" s="9">
        <v>4.0515999999999996</v>
      </c>
      <c r="F16" s="9">
        <v>16.2423</v>
      </c>
      <c r="G16" s="9">
        <v>42.634700000000002</v>
      </c>
      <c r="H16" s="9">
        <v>236.33750000000001</v>
      </c>
      <c r="I16" s="9">
        <v>230.91130000000001</v>
      </c>
      <c r="J16" s="9">
        <v>25.942799999999998</v>
      </c>
      <c r="K16" s="9">
        <v>28.9023</v>
      </c>
      <c r="L16" s="4" t="s">
        <v>208</v>
      </c>
      <c r="M16" s="14">
        <v>15</v>
      </c>
      <c r="N16" s="14">
        <f>VLOOKUP($L16,'04.05.2020'!$L$2:$M$101,2,FALSE)</f>
        <v>14</v>
      </c>
      <c r="O16" s="14">
        <f>VLOOKUP($L16,'27.04.2020'!$L$2:$M$101,2,FALSE)</f>
        <v>13</v>
      </c>
      <c r="P16" s="14">
        <f>VLOOKUP($L16,'20.04.2020'!$L$2:$M$101,2,FALSE)</f>
        <v>13</v>
      </c>
      <c r="Q16" s="14">
        <f>VLOOKUP($L16,'13.04.2020'!$L$2:$M$101,2,FALSE)</f>
        <v>13</v>
      </c>
      <c r="R16" s="15">
        <f>VLOOKUP($L16,'06.04.2020'!$L$2:$M$101,2,FALSE)</f>
        <v>11</v>
      </c>
      <c r="S16" s="15">
        <f>VLOOKUP($L16,'30.03.2020'!$L$2:$M$101,2,FALSE)</f>
        <v>10</v>
      </c>
      <c r="T16" s="19">
        <f>N16-$M16</f>
        <v>-1</v>
      </c>
      <c r="U16" s="19">
        <f>O16-$M16</f>
        <v>-2</v>
      </c>
      <c r="V16" s="19">
        <f>Q16-$M16</f>
        <v>-2</v>
      </c>
    </row>
    <row r="17" spans="1:22" x14ac:dyDescent="0.4">
      <c r="A17" s="4" t="s">
        <v>34</v>
      </c>
      <c r="B17" s="9">
        <v>81.466700000000003</v>
      </c>
      <c r="C17" s="9">
        <v>83.79</v>
      </c>
      <c r="D17" s="20">
        <v>1673624</v>
      </c>
      <c r="E17" s="9">
        <v>6.6708999999999996</v>
      </c>
      <c r="F17" s="9">
        <v>19.871200000000002</v>
      </c>
      <c r="G17" s="9">
        <v>28.453199999999999</v>
      </c>
      <c r="H17" s="9">
        <v>66.400000000000006</v>
      </c>
      <c r="I17" s="9">
        <v>69.762500000000003</v>
      </c>
      <c r="J17" s="9">
        <v>26.189800000000002</v>
      </c>
      <c r="K17" s="9">
        <v>20.107500000000002</v>
      </c>
      <c r="L17" s="4" t="s">
        <v>176</v>
      </c>
      <c r="M17" s="14">
        <v>16</v>
      </c>
      <c r="N17" s="14">
        <f>VLOOKUP($L17,'04.05.2020'!$L$2:$M$101,2,FALSE)</f>
        <v>15</v>
      </c>
      <c r="O17" s="14">
        <f>VLOOKUP($L17,'27.04.2020'!$L$2:$M$101,2,FALSE)</f>
        <v>15</v>
      </c>
      <c r="P17" s="14">
        <f>VLOOKUP($L17,'20.04.2020'!$L$2:$M$101,2,FALSE)</f>
        <v>14</v>
      </c>
      <c r="Q17" s="14">
        <f>VLOOKUP($L17,'13.04.2020'!$L$2:$M$101,2,FALSE)</f>
        <v>14</v>
      </c>
      <c r="R17" s="15">
        <f>VLOOKUP($L17,'06.04.2020'!$L$2:$M$101,2,FALSE)</f>
        <v>12</v>
      </c>
      <c r="S17" s="15">
        <f>VLOOKUP($L17,'30.03.2020'!$L$2:$M$101,2,FALSE)</f>
        <v>11</v>
      </c>
      <c r="T17" s="19">
        <f>N17-$M17</f>
        <v>-1</v>
      </c>
      <c r="U17" s="19">
        <f>O17-$M17</f>
        <v>-1</v>
      </c>
      <c r="V17" s="19">
        <f>Q17-$M17</f>
        <v>-2</v>
      </c>
    </row>
    <row r="18" spans="1:22" x14ac:dyDescent="0.4">
      <c r="A18" s="4" t="s">
        <v>42</v>
      </c>
      <c r="B18" s="9">
        <v>81.333299999999994</v>
      </c>
      <c r="C18" s="9">
        <v>153.87</v>
      </c>
      <c r="D18" s="20">
        <v>855177</v>
      </c>
      <c r="E18" s="9">
        <v>41.424599999999998</v>
      </c>
      <c r="F18" s="9">
        <v>57.250900000000001</v>
      </c>
      <c r="G18" s="9">
        <v>98.644499999999994</v>
      </c>
      <c r="H18" s="9">
        <v>113.74</v>
      </c>
      <c r="I18" s="9">
        <v>110.17749999999999</v>
      </c>
      <c r="J18" s="9">
        <v>35.282200000000003</v>
      </c>
      <c r="K18" s="9">
        <v>39.656500000000001</v>
      </c>
      <c r="L18" s="4" t="s">
        <v>179</v>
      </c>
      <c r="M18" s="14">
        <v>17</v>
      </c>
      <c r="N18" s="14">
        <f>VLOOKUP($L18,'04.05.2020'!$L$2:$M$101,2,FALSE)</f>
        <v>21</v>
      </c>
      <c r="O18" s="14">
        <f>VLOOKUP($L18,'27.04.2020'!$L$2:$M$101,2,FALSE)</f>
        <v>25</v>
      </c>
      <c r="P18" s="14">
        <f>VLOOKUP($L18,'20.04.2020'!$L$2:$M$101,2,FALSE)</f>
        <v>29</v>
      </c>
      <c r="Q18" s="14">
        <f>VLOOKUP($L18,'13.04.2020'!$L$2:$M$101,2,FALSE)</f>
        <v>39</v>
      </c>
      <c r="R18" s="15">
        <f>VLOOKUP($L18,'06.04.2020'!$L$2:$M$101,2,FALSE)</f>
        <v>43</v>
      </c>
      <c r="S18" s="15">
        <f>VLOOKUP($L18,'30.03.2020'!$L$2:$M$101,2,FALSE)</f>
        <v>54</v>
      </c>
      <c r="T18" s="19">
        <f>N18-$M18</f>
        <v>4</v>
      </c>
      <c r="U18" s="19">
        <f>O18-$M18</f>
        <v>8</v>
      </c>
      <c r="V18" s="19">
        <f>Q18-$M18</f>
        <v>22</v>
      </c>
    </row>
    <row r="19" spans="1:22" x14ac:dyDescent="0.4">
      <c r="A19" s="4" t="s">
        <v>55</v>
      </c>
      <c r="B19" s="9">
        <v>81.066699999999997</v>
      </c>
      <c r="C19" s="9">
        <v>217.63</v>
      </c>
      <c r="D19" s="20">
        <v>867326</v>
      </c>
      <c r="E19" s="9">
        <v>11.668100000000001</v>
      </c>
      <c r="F19" s="9">
        <v>31.363600000000002</v>
      </c>
      <c r="G19" s="9">
        <v>114.62520000000001</v>
      </c>
      <c r="H19" s="9">
        <v>163.78</v>
      </c>
      <c r="I19" s="9">
        <v>157.70500000000001</v>
      </c>
      <c r="J19" s="9">
        <v>32.8795</v>
      </c>
      <c r="K19" s="9">
        <v>37.998199999999997</v>
      </c>
      <c r="L19" s="4" t="s">
        <v>184</v>
      </c>
      <c r="M19" s="14">
        <v>19</v>
      </c>
      <c r="N19" s="14">
        <f>VLOOKUP($L19,'04.05.2020'!$L$2:$M$101,2,FALSE)</f>
        <v>27</v>
      </c>
      <c r="O19" s="14">
        <f>VLOOKUP($L19,'27.04.2020'!$L$2:$M$101,2,FALSE)</f>
        <v>45</v>
      </c>
      <c r="P19" s="14">
        <f>VLOOKUP($L19,'20.04.2020'!$L$2:$M$101,2,FALSE)</f>
        <v>52</v>
      </c>
      <c r="Q19" s="14">
        <f>VLOOKUP($L19,'13.04.2020'!$L$2:$M$101,2,FALSE)</f>
        <v>58</v>
      </c>
      <c r="R19" s="15">
        <f>VLOOKUP($L19,'06.04.2020'!$L$2:$M$101,2,FALSE)</f>
        <v>64</v>
      </c>
      <c r="S19" s="15">
        <f>VLOOKUP($L19,'30.03.2020'!$L$2:$M$101,2,FALSE)</f>
        <v>69</v>
      </c>
      <c r="T19" s="19">
        <f>N19-$M19</f>
        <v>8</v>
      </c>
      <c r="U19" s="19">
        <f>O19-$M19</f>
        <v>26</v>
      </c>
      <c r="V19" s="19">
        <f>Q19-$M19</f>
        <v>39</v>
      </c>
    </row>
    <row r="20" spans="1:22" x14ac:dyDescent="0.4">
      <c r="A20" s="4" t="s">
        <v>19</v>
      </c>
      <c r="B20" s="9">
        <v>81.066699999999997</v>
      </c>
      <c r="C20" s="9">
        <v>238.36</v>
      </c>
      <c r="D20" s="20">
        <v>1879771</v>
      </c>
      <c r="E20" s="9">
        <v>1.7763</v>
      </c>
      <c r="F20" s="9">
        <v>4.6494</v>
      </c>
      <c r="G20" s="9">
        <v>21.0687</v>
      </c>
      <c r="H20" s="9">
        <v>217.375</v>
      </c>
      <c r="I20" s="9">
        <v>208.14500000000001</v>
      </c>
      <c r="J20" s="9">
        <v>9.6538000000000004</v>
      </c>
      <c r="K20" s="9">
        <v>14.516299999999999</v>
      </c>
      <c r="L20" s="4" t="s">
        <v>116</v>
      </c>
      <c r="M20" s="14">
        <v>18</v>
      </c>
      <c r="N20" s="14">
        <f>VLOOKUP($L20,'04.05.2020'!$L$2:$M$101,2,FALSE)</f>
        <v>17</v>
      </c>
      <c r="O20" s="14">
        <f>VLOOKUP($L20,'27.04.2020'!$L$2:$M$101,2,FALSE)</f>
        <v>20</v>
      </c>
      <c r="P20" s="14">
        <f>VLOOKUP($L20,'20.04.2020'!$L$2:$M$101,2,FALSE)</f>
        <v>28</v>
      </c>
      <c r="Q20" s="14">
        <f>VLOOKUP($L20,'13.04.2020'!$L$2:$M$101,2,FALSE)</f>
        <v>31</v>
      </c>
      <c r="R20" s="15">
        <f>VLOOKUP($L20,'06.04.2020'!$L$2:$M$101,2,FALSE)</f>
        <v>37</v>
      </c>
      <c r="S20" s="15">
        <f>VLOOKUP($L20,'30.03.2020'!$L$2:$M$101,2,FALSE)</f>
        <v>37</v>
      </c>
      <c r="T20" s="19">
        <f>N20-$M20</f>
        <v>-1</v>
      </c>
      <c r="U20" s="19">
        <f>O20-$M20</f>
        <v>2</v>
      </c>
      <c r="V20" s="19">
        <f>Q20-$M20</f>
        <v>13</v>
      </c>
    </row>
    <row r="21" spans="1:22" x14ac:dyDescent="0.4">
      <c r="A21" s="4" t="s">
        <v>21</v>
      </c>
      <c r="B21" s="9">
        <v>81.066699999999997</v>
      </c>
      <c r="C21" s="9">
        <v>263.02</v>
      </c>
      <c r="D21" s="20">
        <v>568985</v>
      </c>
      <c r="E21" s="9">
        <v>2.8868999999999998</v>
      </c>
      <c r="F21" s="9">
        <v>9.7516999999999996</v>
      </c>
      <c r="G21" s="9">
        <v>42.969000000000001</v>
      </c>
      <c r="H21" s="9">
        <v>236.07249999999999</v>
      </c>
      <c r="I21" s="9">
        <v>229.14250000000001</v>
      </c>
      <c r="J21" s="9">
        <v>11.414899999999999</v>
      </c>
      <c r="K21" s="9">
        <v>14.7845</v>
      </c>
      <c r="L21" s="4" t="s">
        <v>169</v>
      </c>
      <c r="M21" s="14">
        <v>20</v>
      </c>
      <c r="N21" s="14">
        <f>VLOOKUP($L21,'04.05.2020'!$L$2:$M$101,2,FALSE)</f>
        <v>16</v>
      </c>
      <c r="O21" s="14">
        <f>VLOOKUP($L21,'27.04.2020'!$L$2:$M$101,2,FALSE)</f>
        <v>17</v>
      </c>
      <c r="P21" s="14">
        <f>VLOOKUP($L21,'20.04.2020'!$L$2:$M$101,2,FALSE)</f>
        <v>15</v>
      </c>
      <c r="Q21" s="14">
        <f>VLOOKUP($L21,'13.04.2020'!$L$2:$M$101,2,FALSE)</f>
        <v>15</v>
      </c>
      <c r="R21" s="15">
        <f>VLOOKUP($L21,'06.04.2020'!$L$2:$M$101,2,FALSE)</f>
        <v>15</v>
      </c>
      <c r="S21" s="15">
        <f>VLOOKUP($L21,'30.03.2020'!$L$2:$M$101,2,FALSE)</f>
        <v>13</v>
      </c>
      <c r="T21" s="19">
        <f>N21-$M21</f>
        <v>-4</v>
      </c>
      <c r="U21" s="19">
        <f>O21-$M21</f>
        <v>-3</v>
      </c>
      <c r="V21" s="19">
        <f>Q21-$M21</f>
        <v>-5</v>
      </c>
    </row>
    <row r="22" spans="1:22" x14ac:dyDescent="0.4">
      <c r="A22" s="4" t="s">
        <v>25</v>
      </c>
      <c r="B22" s="9">
        <v>80.8</v>
      </c>
      <c r="C22" s="9">
        <v>112.36</v>
      </c>
      <c r="D22" s="20">
        <v>410263</v>
      </c>
      <c r="E22" s="9">
        <v>-3.1044999999999998</v>
      </c>
      <c r="F22" s="9">
        <v>9.2251999999999992</v>
      </c>
      <c r="G22" s="9">
        <v>-12.533099999999999</v>
      </c>
      <c r="H22" s="9">
        <v>94.424999999999997</v>
      </c>
      <c r="I22" s="9">
        <v>101.96</v>
      </c>
      <c r="J22" s="9">
        <v>18.9939</v>
      </c>
      <c r="K22" s="9">
        <v>10.199999999999999</v>
      </c>
      <c r="L22" s="4" t="s">
        <v>195</v>
      </c>
      <c r="M22" s="14">
        <v>21</v>
      </c>
      <c r="N22" s="14">
        <f>VLOOKUP($L22,'04.05.2020'!$L$2:$M$101,2,FALSE)</f>
        <v>18</v>
      </c>
      <c r="O22" s="14">
        <f>VLOOKUP($L22,'27.04.2020'!$L$2:$M$101,2,FALSE)</f>
        <v>18</v>
      </c>
      <c r="P22" s="14">
        <f>VLOOKUP($L22,'20.04.2020'!$L$2:$M$101,2,FALSE)</f>
        <v>17</v>
      </c>
      <c r="Q22" s="14">
        <f>VLOOKUP($L22,'13.04.2020'!$L$2:$M$101,2,FALSE)</f>
        <v>16</v>
      </c>
      <c r="R22" s="15">
        <f>VLOOKUP($L22,'06.04.2020'!$L$2:$M$101,2,FALSE)</f>
        <v>16</v>
      </c>
      <c r="S22" s="15">
        <f>VLOOKUP($L22,'30.03.2020'!$L$2:$M$101,2,FALSE)</f>
        <v>18</v>
      </c>
      <c r="T22" s="19">
        <f>N22-$M22</f>
        <v>-3</v>
      </c>
      <c r="U22" s="19">
        <f>O22-$M22</f>
        <v>-3</v>
      </c>
      <c r="V22" s="19">
        <f>Q22-$M22</f>
        <v>-5</v>
      </c>
    </row>
    <row r="23" spans="1:22" x14ac:dyDescent="0.4">
      <c r="A23" s="4" t="s">
        <v>107</v>
      </c>
      <c r="B23" s="9">
        <v>80.666700000000006</v>
      </c>
      <c r="C23" s="9">
        <v>185.09</v>
      </c>
      <c r="D23" s="20">
        <v>6475195</v>
      </c>
      <c r="E23" s="9">
        <v>5.4222999999999999</v>
      </c>
      <c r="F23" s="9">
        <v>9.7871000000000006</v>
      </c>
      <c r="G23" s="9">
        <v>17.644400000000001</v>
      </c>
      <c r="H23" s="9">
        <v>156.3648</v>
      </c>
      <c r="I23" s="9">
        <v>157.97</v>
      </c>
      <c r="J23" s="9">
        <v>18.3706</v>
      </c>
      <c r="K23" s="9">
        <v>17.1678</v>
      </c>
      <c r="L23" s="4" t="s">
        <v>163</v>
      </c>
      <c r="M23" s="14">
        <v>22</v>
      </c>
      <c r="N23" s="14">
        <f>VLOOKUP($L23,'04.05.2020'!$L$2:$M$101,2,FALSE)</f>
        <v>20</v>
      </c>
      <c r="O23" s="14">
        <f>VLOOKUP($L23,'27.04.2020'!$L$2:$M$101,2,FALSE)</f>
        <v>19</v>
      </c>
      <c r="P23" s="14">
        <f>VLOOKUP($L23,'20.04.2020'!$L$2:$M$101,2,FALSE)</f>
        <v>19</v>
      </c>
      <c r="Q23" s="14">
        <f>VLOOKUP($L23,'13.04.2020'!$L$2:$M$101,2,FALSE)</f>
        <v>17</v>
      </c>
      <c r="R23" s="15">
        <f>VLOOKUP($L23,'06.04.2020'!$L$2:$M$101,2,FALSE)</f>
        <v>17</v>
      </c>
      <c r="S23" s="15">
        <f>VLOOKUP($L23,'30.03.2020'!$L$2:$M$101,2,FALSE)</f>
        <v>14</v>
      </c>
      <c r="T23" s="19">
        <f>N23-$M23</f>
        <v>-2</v>
      </c>
      <c r="U23" s="19">
        <f>O23-$M23</f>
        <v>-3</v>
      </c>
      <c r="V23" s="19">
        <f>Q23-$M23</f>
        <v>-5</v>
      </c>
    </row>
    <row r="24" spans="1:22" x14ac:dyDescent="0.4">
      <c r="A24" s="4" t="s">
        <v>36</v>
      </c>
      <c r="B24" s="9">
        <v>80.400000000000006</v>
      </c>
      <c r="C24" s="9">
        <v>193.88499999999999</v>
      </c>
      <c r="D24" s="20">
        <v>903351</v>
      </c>
      <c r="E24" s="9">
        <v>13.2241</v>
      </c>
      <c r="F24" s="9">
        <v>48.275500000000001</v>
      </c>
      <c r="G24" s="9">
        <v>95.075000000000003</v>
      </c>
      <c r="H24" s="9">
        <v>137.73230000000001</v>
      </c>
      <c r="I24" s="9">
        <v>135.87119999999999</v>
      </c>
      <c r="J24" s="9">
        <v>40.769399999999997</v>
      </c>
      <c r="K24" s="9">
        <v>42.697600000000001</v>
      </c>
      <c r="L24" s="4" t="s">
        <v>178</v>
      </c>
      <c r="M24" s="14">
        <v>25</v>
      </c>
      <c r="N24" s="14">
        <f>VLOOKUP($L24,'04.05.2020'!$L$2:$M$101,2,FALSE)</f>
        <v>30</v>
      </c>
      <c r="O24" s="14">
        <f>VLOOKUP($L24,'27.04.2020'!$L$2:$M$101,2,FALSE)</f>
        <v>34</v>
      </c>
      <c r="P24" s="14">
        <f>VLOOKUP($L24,'20.04.2020'!$L$2:$M$101,2,FALSE)</f>
        <v>38</v>
      </c>
      <c r="Q24" s="14">
        <f>VLOOKUP($L24,'13.04.2020'!$L$2:$M$101,2,FALSE)</f>
        <v>35</v>
      </c>
      <c r="R24" s="15">
        <f>VLOOKUP($L24,'06.04.2020'!$L$2:$M$101,2,FALSE)</f>
        <v>30</v>
      </c>
      <c r="S24" s="15">
        <f>VLOOKUP($L24,'30.03.2020'!$L$2:$M$101,2,FALSE)</f>
        <v>39</v>
      </c>
      <c r="T24" s="19">
        <f>N24-$M24</f>
        <v>5</v>
      </c>
      <c r="U24" s="19">
        <f>O24-$M24</f>
        <v>9</v>
      </c>
      <c r="V24" s="19">
        <f>Q24-$M24</f>
        <v>10</v>
      </c>
    </row>
    <row r="25" spans="1:22" x14ac:dyDescent="0.4">
      <c r="A25" s="4" t="s">
        <v>23</v>
      </c>
      <c r="B25" s="9">
        <v>80.400000000000006</v>
      </c>
      <c r="C25" s="9">
        <v>86.4</v>
      </c>
      <c r="D25" s="20">
        <v>1097888</v>
      </c>
      <c r="E25" s="9">
        <v>11.4695</v>
      </c>
      <c r="F25" s="9">
        <v>5.0072999999999999</v>
      </c>
      <c r="G25" s="9">
        <v>5.4301000000000004</v>
      </c>
      <c r="H25" s="9">
        <v>76.72</v>
      </c>
      <c r="I25" s="9">
        <v>80.227500000000006</v>
      </c>
      <c r="J25" s="9">
        <v>12.6173</v>
      </c>
      <c r="K25" s="9">
        <v>7.6936999999999998</v>
      </c>
      <c r="L25" s="4" t="s">
        <v>118</v>
      </c>
      <c r="M25" s="14">
        <v>24</v>
      </c>
      <c r="N25" s="14">
        <f>VLOOKUP($L25,'04.05.2020'!$L$2:$M$101,2,FALSE)</f>
        <v>29</v>
      </c>
      <c r="O25" s="14">
        <f>VLOOKUP($L25,'27.04.2020'!$L$2:$M$101,2,FALSE)</f>
        <v>30</v>
      </c>
      <c r="P25" s="14">
        <f>VLOOKUP($L25,'20.04.2020'!$L$2:$M$101,2,FALSE)</f>
        <v>26</v>
      </c>
      <c r="Q25" s="14">
        <f>VLOOKUP($L25,'13.04.2020'!$L$2:$M$101,2,FALSE)</f>
        <v>25</v>
      </c>
      <c r="R25" s="15">
        <f>VLOOKUP($L25,'06.04.2020'!$L$2:$M$101,2,FALSE)</f>
        <v>24</v>
      </c>
      <c r="S25" s="15">
        <f>VLOOKUP($L25,'30.03.2020'!$L$2:$M$101,2,FALSE)</f>
        <v>21</v>
      </c>
      <c r="T25" s="19">
        <f>N25-$M25</f>
        <v>5</v>
      </c>
      <c r="U25" s="19">
        <f>O25-$M25</f>
        <v>6</v>
      </c>
      <c r="V25" s="19">
        <f>Q25-$M25</f>
        <v>1</v>
      </c>
    </row>
    <row r="26" spans="1:22" x14ac:dyDescent="0.4">
      <c r="A26" s="4" t="s">
        <v>97</v>
      </c>
      <c r="B26" s="9">
        <v>80.400000000000006</v>
      </c>
      <c r="C26" s="9">
        <v>333.01</v>
      </c>
      <c r="D26" s="20">
        <v>1616078</v>
      </c>
      <c r="E26" s="9">
        <v>0.97030000000000005</v>
      </c>
      <c r="F26" s="9">
        <v>12.2834</v>
      </c>
      <c r="G26" s="9">
        <v>27.550999999999998</v>
      </c>
      <c r="H26" s="9">
        <v>292.26499999999999</v>
      </c>
      <c r="I26" s="9">
        <v>278.66000000000003</v>
      </c>
      <c r="J26" s="9">
        <v>13.9411</v>
      </c>
      <c r="K26" s="9">
        <v>19.504100000000001</v>
      </c>
      <c r="L26" s="4" t="s">
        <v>154</v>
      </c>
      <c r="M26" s="14">
        <v>26</v>
      </c>
      <c r="N26" s="14">
        <f>VLOOKUP($L26,'04.05.2020'!$L$2:$M$101,2,FALSE)</f>
        <v>26</v>
      </c>
      <c r="O26" s="14">
        <f>VLOOKUP($L26,'27.04.2020'!$L$2:$M$101,2,FALSE)</f>
        <v>31</v>
      </c>
      <c r="P26" s="14">
        <f>VLOOKUP($L26,'20.04.2020'!$L$2:$M$101,2,FALSE)</f>
        <v>30</v>
      </c>
      <c r="Q26" s="14">
        <f>VLOOKUP($L26,'13.04.2020'!$L$2:$M$101,2,FALSE)</f>
        <v>27</v>
      </c>
      <c r="R26" s="15">
        <f>VLOOKUP($L26,'06.04.2020'!$L$2:$M$101,2,FALSE)</f>
        <v>26</v>
      </c>
      <c r="S26" s="15">
        <f>VLOOKUP($L26,'30.03.2020'!$L$2:$M$101,2,FALSE)</f>
        <v>25</v>
      </c>
      <c r="T26" s="19">
        <f>N26-$M26</f>
        <v>0</v>
      </c>
      <c r="U26" s="19">
        <f>O26-$M26</f>
        <v>5</v>
      </c>
      <c r="V26" s="19">
        <f>Q26-$M26</f>
        <v>1</v>
      </c>
    </row>
    <row r="27" spans="1:22" x14ac:dyDescent="0.4">
      <c r="A27" s="4" t="s">
        <v>48</v>
      </c>
      <c r="B27" s="9">
        <v>80.400000000000006</v>
      </c>
      <c r="C27" s="9">
        <v>104.78</v>
      </c>
      <c r="D27" s="20">
        <v>8497173</v>
      </c>
      <c r="E27" s="9">
        <v>4.5186999999999999</v>
      </c>
      <c r="F27" s="9">
        <v>10.7377</v>
      </c>
      <c r="G27" s="9">
        <v>25.695799999999998</v>
      </c>
      <c r="H27" s="9">
        <v>87.66</v>
      </c>
      <c r="I27" s="9">
        <v>90.586299999999994</v>
      </c>
      <c r="J27" s="9">
        <v>19.53</v>
      </c>
      <c r="K27" s="9">
        <v>15.668799999999999</v>
      </c>
      <c r="L27" s="4" t="s">
        <v>181</v>
      </c>
      <c r="M27" s="14">
        <v>23</v>
      </c>
      <c r="N27" s="14">
        <f>VLOOKUP($L27,'04.05.2020'!$L$2:$M$101,2,FALSE)</f>
        <v>22</v>
      </c>
      <c r="O27" s="14">
        <f>VLOOKUP($L27,'27.04.2020'!$L$2:$M$101,2,FALSE)</f>
        <v>21</v>
      </c>
      <c r="P27" s="14">
        <f>VLOOKUP($L27,'20.04.2020'!$L$2:$M$101,2,FALSE)</f>
        <v>20</v>
      </c>
      <c r="Q27" s="14">
        <f>VLOOKUP($L27,'13.04.2020'!$L$2:$M$101,2,FALSE)</f>
        <v>18</v>
      </c>
      <c r="R27" s="15">
        <f>VLOOKUP($L27,'06.04.2020'!$L$2:$M$101,2,FALSE)</f>
        <v>18</v>
      </c>
      <c r="S27" s="15">
        <f>VLOOKUP($L27,'30.03.2020'!$L$2:$M$101,2,FALSE)</f>
        <v>17</v>
      </c>
      <c r="T27" s="19">
        <f>N27-$M27</f>
        <v>-1</v>
      </c>
      <c r="U27" s="19">
        <f>O27-$M27</f>
        <v>-2</v>
      </c>
      <c r="V27" s="19">
        <f>Q27-$M27</f>
        <v>-5</v>
      </c>
    </row>
    <row r="28" spans="1:22" x14ac:dyDescent="0.4">
      <c r="A28" s="4" t="s">
        <v>101</v>
      </c>
      <c r="B28" s="9">
        <v>80.2667</v>
      </c>
      <c r="C28" s="9">
        <v>330.23</v>
      </c>
      <c r="D28" s="20">
        <v>210141</v>
      </c>
      <c r="E28" s="9">
        <v>4.9081999999999999</v>
      </c>
      <c r="F28" s="9">
        <v>12.3117</v>
      </c>
      <c r="G28" s="9">
        <v>56.811799999999998</v>
      </c>
      <c r="H28" s="9">
        <v>291.61750000000001</v>
      </c>
      <c r="I28" s="9">
        <v>287.65910000000002</v>
      </c>
      <c r="J28" s="9">
        <v>13.2408</v>
      </c>
      <c r="K28" s="9">
        <v>14.799099999999999</v>
      </c>
      <c r="L28" s="4" t="s">
        <v>158</v>
      </c>
      <c r="M28" s="14">
        <v>27</v>
      </c>
      <c r="N28" s="14">
        <f>VLOOKUP($L28,'04.05.2020'!$L$2:$M$101,2,FALSE)</f>
        <v>23</v>
      </c>
      <c r="O28" s="14">
        <f>VLOOKUP($L28,'27.04.2020'!$L$2:$M$101,2,FALSE)</f>
        <v>23</v>
      </c>
      <c r="P28" s="14">
        <f>VLOOKUP($L28,'20.04.2020'!$L$2:$M$101,2,FALSE)</f>
        <v>25</v>
      </c>
      <c r="Q28" s="14">
        <f>VLOOKUP($L28,'13.04.2020'!$L$2:$M$101,2,FALSE)</f>
        <v>28</v>
      </c>
      <c r="R28" s="15">
        <f>VLOOKUP($L28,'06.04.2020'!$L$2:$M$101,2,FALSE)</f>
        <v>27</v>
      </c>
      <c r="S28" s="15">
        <f>VLOOKUP($L28,'30.03.2020'!$L$2:$M$101,2,FALSE)</f>
        <v>28</v>
      </c>
      <c r="T28" s="19">
        <f>N28-$M28</f>
        <v>-4</v>
      </c>
      <c r="U28" s="19">
        <f>O28-$M28</f>
        <v>-4</v>
      </c>
      <c r="V28" s="19">
        <f>Q28-$M28</f>
        <v>1</v>
      </c>
    </row>
    <row r="29" spans="1:22" x14ac:dyDescent="0.4">
      <c r="A29" s="4" t="s">
        <v>96</v>
      </c>
      <c r="B29" s="9">
        <v>80.2667</v>
      </c>
      <c r="C29" s="9">
        <v>332.72</v>
      </c>
      <c r="D29" s="20">
        <v>280970</v>
      </c>
      <c r="E29" s="9">
        <v>4.0303000000000004</v>
      </c>
      <c r="F29" s="9">
        <v>5.5852000000000004</v>
      </c>
      <c r="G29" s="9">
        <v>38.012300000000003</v>
      </c>
      <c r="H29" s="9">
        <v>269.14</v>
      </c>
      <c r="I29" s="9">
        <v>272.721</v>
      </c>
      <c r="J29" s="9">
        <v>23.6234</v>
      </c>
      <c r="K29" s="9">
        <v>22.0001</v>
      </c>
      <c r="L29" s="4" t="s">
        <v>153</v>
      </c>
      <c r="M29" s="14">
        <v>29</v>
      </c>
      <c r="N29" s="14">
        <f>VLOOKUP($L29,'04.05.2020'!$L$2:$M$101,2,FALSE)</f>
        <v>28</v>
      </c>
      <c r="O29" s="14">
        <f>VLOOKUP($L29,'27.04.2020'!$L$2:$M$101,2,FALSE)</f>
        <v>27</v>
      </c>
      <c r="P29" s="14">
        <f>VLOOKUP($L29,'20.04.2020'!$L$2:$M$101,2,FALSE)</f>
        <v>23</v>
      </c>
      <c r="Q29" s="14">
        <f>VLOOKUP($L29,'13.04.2020'!$L$2:$M$101,2,FALSE)</f>
        <v>22</v>
      </c>
      <c r="R29" s="15">
        <f>VLOOKUP($L29,'06.04.2020'!$L$2:$M$101,2,FALSE)</f>
        <v>21</v>
      </c>
      <c r="S29" s="15">
        <f>VLOOKUP($L29,'30.03.2020'!$L$2:$M$101,2,FALSE)</f>
        <v>23</v>
      </c>
      <c r="T29" s="19">
        <f>N29-$M29</f>
        <v>-1</v>
      </c>
      <c r="U29" s="19">
        <f>O29-$M29</f>
        <v>-2</v>
      </c>
      <c r="V29" s="19">
        <f>Q29-$M29</f>
        <v>-7</v>
      </c>
    </row>
    <row r="30" spans="1:22" x14ac:dyDescent="0.4">
      <c r="A30" s="4" t="s">
        <v>78</v>
      </c>
      <c r="B30" s="9">
        <v>80.2667</v>
      </c>
      <c r="C30" s="9">
        <v>251.75</v>
      </c>
      <c r="D30" s="20">
        <v>576607</v>
      </c>
      <c r="E30" s="9">
        <v>4.0978000000000003</v>
      </c>
      <c r="F30" s="9">
        <v>10.0739</v>
      </c>
      <c r="G30" s="9">
        <v>37.186</v>
      </c>
      <c r="H30" s="9">
        <v>206.185</v>
      </c>
      <c r="I30" s="9">
        <v>206.55</v>
      </c>
      <c r="J30" s="9">
        <v>22.0991</v>
      </c>
      <c r="K30" s="9">
        <v>21.883299999999998</v>
      </c>
      <c r="L30" s="4" t="s">
        <v>143</v>
      </c>
      <c r="M30" s="14">
        <v>28</v>
      </c>
      <c r="N30" s="14">
        <f>VLOOKUP($L30,'04.05.2020'!$L$2:$M$101,2,FALSE)</f>
        <v>24</v>
      </c>
      <c r="O30" s="14">
        <f>VLOOKUP($L30,'27.04.2020'!$L$2:$M$101,2,FALSE)</f>
        <v>22</v>
      </c>
      <c r="P30" s="14">
        <f>VLOOKUP($L30,'20.04.2020'!$L$2:$M$101,2,FALSE)</f>
        <v>21</v>
      </c>
      <c r="Q30" s="14">
        <f>VLOOKUP($L30,'13.04.2020'!$L$2:$M$101,2,FALSE)</f>
        <v>19</v>
      </c>
      <c r="R30" s="15">
        <f>VLOOKUP($L30,'06.04.2020'!$L$2:$M$101,2,FALSE)</f>
        <v>19</v>
      </c>
      <c r="S30" s="15">
        <f>VLOOKUP($L30,'30.03.2020'!$L$2:$M$101,2,FALSE)</f>
        <v>19</v>
      </c>
      <c r="T30" s="19">
        <f>N30-$M30</f>
        <v>-4</v>
      </c>
      <c r="U30" s="19">
        <f>O30-$M30</f>
        <v>-6</v>
      </c>
      <c r="V30" s="19">
        <f>Q30-$M30</f>
        <v>-9</v>
      </c>
    </row>
    <row r="31" spans="1:22" x14ac:dyDescent="0.4">
      <c r="A31" s="4" t="s">
        <v>27</v>
      </c>
      <c r="B31" s="9">
        <v>80</v>
      </c>
      <c r="C31" s="9">
        <v>37.6</v>
      </c>
      <c r="D31" s="20">
        <v>1231833</v>
      </c>
      <c r="E31" s="9">
        <v>7.2446999999999999</v>
      </c>
      <c r="F31" s="9">
        <v>4.5606</v>
      </c>
      <c r="G31" s="9">
        <v>19.745200000000001</v>
      </c>
      <c r="H31" s="9">
        <v>35.43</v>
      </c>
      <c r="I31" s="9">
        <v>36.468800000000002</v>
      </c>
      <c r="J31" s="9">
        <v>6.1246999999999998</v>
      </c>
      <c r="K31" s="9">
        <v>3.1019000000000001</v>
      </c>
      <c r="L31" s="4" t="s">
        <v>120</v>
      </c>
      <c r="M31" s="14">
        <v>30</v>
      </c>
      <c r="N31" s="14">
        <f>VLOOKUP($L31,'04.05.2020'!$L$2:$M$101,2,FALSE)</f>
        <v>34</v>
      </c>
      <c r="O31" s="14">
        <f>VLOOKUP($L31,'27.04.2020'!$L$2:$M$101,2,FALSE)</f>
        <v>33</v>
      </c>
      <c r="P31" s="14">
        <f>VLOOKUP($L31,'20.04.2020'!$L$2:$M$101,2,FALSE)</f>
        <v>33</v>
      </c>
      <c r="Q31" s="14">
        <f>VLOOKUP($L31,'13.04.2020'!$L$2:$M$101,2,FALSE)</f>
        <v>43</v>
      </c>
      <c r="R31" s="15">
        <f>VLOOKUP($L31,'06.04.2020'!$L$2:$M$101,2,FALSE)</f>
        <v>48</v>
      </c>
      <c r="S31" s="15">
        <f>VLOOKUP($L31,'30.03.2020'!$L$2:$M$101,2,FALSE)</f>
        <v>56</v>
      </c>
      <c r="T31" s="19">
        <f>N31-$M31</f>
        <v>4</v>
      </c>
      <c r="U31" s="19">
        <f>O31-$M31</f>
        <v>3</v>
      </c>
      <c r="V31" s="19">
        <f>Q31-$M31</f>
        <v>13</v>
      </c>
    </row>
    <row r="32" spans="1:22" x14ac:dyDescent="0.4">
      <c r="A32" s="4" t="s">
        <v>13</v>
      </c>
      <c r="B32" s="9">
        <v>80</v>
      </c>
      <c r="C32" s="9">
        <v>367.51</v>
      </c>
      <c r="D32" s="20">
        <v>2548366</v>
      </c>
      <c r="E32" s="9">
        <v>6.8840000000000003</v>
      </c>
      <c r="F32" s="9">
        <v>18.962199999999999</v>
      </c>
      <c r="G32" s="9">
        <v>37.284300000000002</v>
      </c>
      <c r="H32" s="9">
        <v>302.75569999999999</v>
      </c>
      <c r="I32" s="9">
        <v>308.71289999999999</v>
      </c>
      <c r="J32" s="9">
        <v>21.388300000000001</v>
      </c>
      <c r="K32" s="9">
        <v>19.0459</v>
      </c>
      <c r="L32" s="4" t="s">
        <v>167</v>
      </c>
      <c r="M32" s="14">
        <v>31</v>
      </c>
      <c r="N32" s="14">
        <f>VLOOKUP($L32,'04.05.2020'!$L$2:$M$101,2,FALSE)</f>
        <v>25</v>
      </c>
      <c r="O32" s="14">
        <f>VLOOKUP($L32,'27.04.2020'!$L$2:$M$101,2,FALSE)</f>
        <v>26</v>
      </c>
      <c r="P32" s="14">
        <f>VLOOKUP($L32,'20.04.2020'!$L$2:$M$101,2,FALSE)</f>
        <v>22</v>
      </c>
      <c r="Q32" s="14">
        <f>VLOOKUP($L32,'13.04.2020'!$L$2:$M$101,2,FALSE)</f>
        <v>21</v>
      </c>
      <c r="R32" s="15">
        <f>VLOOKUP($L32,'06.04.2020'!$L$2:$M$101,2,FALSE)</f>
        <v>20</v>
      </c>
      <c r="S32" s="15">
        <f>VLOOKUP($L32,'30.03.2020'!$L$2:$M$101,2,FALSE)</f>
        <v>20</v>
      </c>
      <c r="T32" s="19">
        <f>N32-$M32</f>
        <v>-6</v>
      </c>
      <c r="U32" s="19">
        <f>O32-$M32</f>
        <v>-5</v>
      </c>
      <c r="V32" s="19">
        <f>Q32-$M32</f>
        <v>-10</v>
      </c>
    </row>
    <row r="33" spans="1:22" x14ac:dyDescent="0.4">
      <c r="A33" s="4" t="s">
        <v>43</v>
      </c>
      <c r="B33" s="9">
        <v>79.7333</v>
      </c>
      <c r="C33" s="9">
        <v>371.1</v>
      </c>
      <c r="D33" s="20">
        <v>191346</v>
      </c>
      <c r="E33" s="9">
        <v>10.2463</v>
      </c>
      <c r="F33" s="9">
        <v>24.701799999999999</v>
      </c>
      <c r="G33" s="9">
        <v>35.8992</v>
      </c>
      <c r="H33" s="9">
        <v>253.51499999999999</v>
      </c>
      <c r="I33" s="9">
        <v>281.41340000000002</v>
      </c>
      <c r="J33" s="9">
        <v>46.381900000000002</v>
      </c>
      <c r="K33" s="9">
        <v>31.870100000000001</v>
      </c>
      <c r="L33" s="4" t="s">
        <v>198</v>
      </c>
      <c r="M33" s="14">
        <v>32</v>
      </c>
      <c r="N33" s="14">
        <f>VLOOKUP($L33,'04.05.2020'!$L$2:$M$101,2,FALSE)</f>
        <v>32</v>
      </c>
      <c r="O33" s="14">
        <f>VLOOKUP($L33,'27.04.2020'!$L$2:$M$101,2,FALSE)</f>
        <v>28</v>
      </c>
      <c r="P33" s="14">
        <f>VLOOKUP($L33,'20.04.2020'!$L$2:$M$101,2,FALSE)</f>
        <v>27</v>
      </c>
      <c r="Q33" s="14">
        <f>VLOOKUP($L33,'13.04.2020'!$L$2:$M$101,2,FALSE)</f>
        <v>23</v>
      </c>
      <c r="R33" s="15">
        <f>VLOOKUP($L33,'06.04.2020'!$L$2:$M$101,2,FALSE)</f>
        <v>23</v>
      </c>
      <c r="S33" s="15">
        <f>VLOOKUP($L33,'30.03.2020'!$L$2:$M$101,2,FALSE)</f>
        <v>24</v>
      </c>
      <c r="T33" s="19">
        <f>N33-$M33</f>
        <v>0</v>
      </c>
      <c r="U33" s="19">
        <f>O33-$M33</f>
        <v>-4</v>
      </c>
      <c r="V33" s="19">
        <f>Q33-$M33</f>
        <v>-9</v>
      </c>
    </row>
    <row r="34" spans="1:22" x14ac:dyDescent="0.4">
      <c r="A34" s="4" t="s">
        <v>66</v>
      </c>
      <c r="B34" s="9">
        <v>79.7333</v>
      </c>
      <c r="C34" s="9">
        <v>254.43</v>
      </c>
      <c r="D34" s="20">
        <v>957498</v>
      </c>
      <c r="E34" s="9">
        <v>9.0055999999999994</v>
      </c>
      <c r="F34" s="9">
        <v>21.220600000000001</v>
      </c>
      <c r="G34" s="9">
        <v>22.681899999999999</v>
      </c>
      <c r="H34" s="9">
        <v>206.64500000000001</v>
      </c>
      <c r="I34" s="9">
        <v>206.80500000000001</v>
      </c>
      <c r="J34" s="9">
        <v>23.124199999999998</v>
      </c>
      <c r="K34" s="9">
        <v>23.0289</v>
      </c>
      <c r="L34" s="4" t="s">
        <v>135</v>
      </c>
      <c r="M34" s="14">
        <v>33</v>
      </c>
      <c r="N34" s="14">
        <f>VLOOKUP($L34,'04.05.2020'!$L$2:$M$101,2,FALSE)</f>
        <v>31</v>
      </c>
      <c r="O34" s="14">
        <f>VLOOKUP($L34,'27.04.2020'!$L$2:$M$101,2,FALSE)</f>
        <v>29</v>
      </c>
      <c r="P34" s="14">
        <f>VLOOKUP($L34,'20.04.2020'!$L$2:$M$101,2,FALSE)</f>
        <v>24</v>
      </c>
      <c r="Q34" s="14">
        <f>VLOOKUP($L34,'13.04.2020'!$L$2:$M$101,2,FALSE)</f>
        <v>24</v>
      </c>
      <c r="R34" s="15">
        <f>VLOOKUP($L34,'06.04.2020'!$L$2:$M$101,2,FALSE)</f>
        <v>22</v>
      </c>
      <c r="S34" s="15">
        <f>VLOOKUP($L34,'30.03.2020'!$L$2:$M$101,2,FALSE)</f>
        <v>22</v>
      </c>
      <c r="T34" s="19">
        <f>N34-$M34</f>
        <v>-2</v>
      </c>
      <c r="U34" s="19">
        <f>O34-$M34</f>
        <v>-4</v>
      </c>
      <c r="V34" s="19">
        <f>Q34-$M34</f>
        <v>-9</v>
      </c>
    </row>
    <row r="35" spans="1:22" x14ac:dyDescent="0.4">
      <c r="A35" s="4" t="s">
        <v>81</v>
      </c>
      <c r="B35" s="9">
        <v>79.599999999999994</v>
      </c>
      <c r="C35" s="9">
        <v>176.5</v>
      </c>
      <c r="D35" s="20">
        <v>133898</v>
      </c>
      <c r="E35" s="9">
        <v>8.3818999999999999</v>
      </c>
      <c r="F35" s="9">
        <v>13.504799999999999</v>
      </c>
      <c r="G35" s="9">
        <v>35.280099999999997</v>
      </c>
      <c r="H35" s="9">
        <v>140.26</v>
      </c>
      <c r="I35" s="9">
        <v>140.03749999999999</v>
      </c>
      <c r="J35" s="9">
        <v>25.837700000000002</v>
      </c>
      <c r="K35" s="9">
        <v>26.037700000000001</v>
      </c>
      <c r="L35" s="4" t="s">
        <v>191</v>
      </c>
      <c r="M35" s="14">
        <v>34</v>
      </c>
      <c r="N35" s="14">
        <f>VLOOKUP($L35,'04.05.2020'!$L$2:$M$101,2,FALSE)</f>
        <v>33</v>
      </c>
      <c r="O35" s="14">
        <f>VLOOKUP($L35,'27.04.2020'!$L$2:$M$101,2,FALSE)</f>
        <v>32</v>
      </c>
      <c r="P35" s="14">
        <f>VLOOKUP($L35,'20.04.2020'!$L$2:$M$101,2,FALSE)</f>
        <v>41</v>
      </c>
      <c r="Q35" s="14">
        <f>VLOOKUP($L35,'13.04.2020'!$L$2:$M$101,2,FALSE)</f>
        <v>48</v>
      </c>
      <c r="R35" s="15">
        <f>VLOOKUP($L35,'06.04.2020'!$L$2:$M$101,2,FALSE)</f>
        <v>54</v>
      </c>
      <c r="S35" s="15">
        <f>VLOOKUP($L35,'30.03.2020'!$L$2:$M$101,2,FALSE)</f>
        <v>63</v>
      </c>
      <c r="T35" s="19">
        <f>N35-$M35</f>
        <v>-1</v>
      </c>
      <c r="U35" s="19">
        <f>O35-$M35</f>
        <v>-2</v>
      </c>
      <c r="V35" s="19">
        <f>Q35-$M35</f>
        <v>14</v>
      </c>
    </row>
    <row r="36" spans="1:22" x14ac:dyDescent="0.4">
      <c r="A36" s="4" t="s">
        <v>50</v>
      </c>
      <c r="B36" s="9">
        <v>79.2</v>
      </c>
      <c r="C36" s="9">
        <v>73.59</v>
      </c>
      <c r="D36" s="20">
        <v>317947</v>
      </c>
      <c r="E36" s="9">
        <v>1.1129</v>
      </c>
      <c r="F36" s="9">
        <v>12.626300000000001</v>
      </c>
      <c r="G36" s="9">
        <v>64.263400000000004</v>
      </c>
      <c r="H36" s="9">
        <v>57.09</v>
      </c>
      <c r="I36" s="9">
        <v>58.372500000000002</v>
      </c>
      <c r="J36" s="9">
        <v>28.901700000000002</v>
      </c>
      <c r="K36" s="9">
        <v>26.069600000000001</v>
      </c>
      <c r="L36" s="4" t="s">
        <v>183</v>
      </c>
      <c r="M36" s="14">
        <v>35</v>
      </c>
      <c r="N36" s="14">
        <f>VLOOKUP($L36,'04.05.2020'!$L$2:$M$101,2,FALSE)</f>
        <v>46</v>
      </c>
      <c r="O36" s="14">
        <f>VLOOKUP($L36,'27.04.2020'!$L$2:$M$101,2,FALSE)</f>
        <v>55</v>
      </c>
      <c r="P36" s="14">
        <f>VLOOKUP($L36,'20.04.2020'!$L$2:$M$101,2,FALSE)</f>
        <v>64</v>
      </c>
      <c r="Q36" s="14">
        <f>VLOOKUP($L36,'13.04.2020'!$L$2:$M$101,2,FALSE)</f>
        <v>71</v>
      </c>
      <c r="R36" s="15">
        <f>VLOOKUP($L36,'06.04.2020'!$L$2:$M$101,2,FALSE)</f>
        <v>72</v>
      </c>
      <c r="S36" s="15">
        <f>VLOOKUP($L36,'30.03.2020'!$L$2:$M$101,2,FALSE)</f>
        <v>86</v>
      </c>
      <c r="T36" s="19">
        <f>N36-$M36</f>
        <v>11</v>
      </c>
      <c r="U36" s="19">
        <f>O36-$M36</f>
        <v>20</v>
      </c>
      <c r="V36" s="19">
        <f>Q36-$M36</f>
        <v>36</v>
      </c>
    </row>
    <row r="37" spans="1:22" x14ac:dyDescent="0.4">
      <c r="A37" s="4" t="s">
        <v>93</v>
      </c>
      <c r="B37" s="9">
        <v>79.066699999999997</v>
      </c>
      <c r="C37" s="9">
        <v>148.25</v>
      </c>
      <c r="D37" s="20">
        <v>644653</v>
      </c>
      <c r="E37" s="9">
        <v>4.8444000000000003</v>
      </c>
      <c r="F37" s="9">
        <v>-0.34279999999999999</v>
      </c>
      <c r="G37" s="9">
        <v>18.5336</v>
      </c>
      <c r="H37" s="9">
        <v>132.92500000000001</v>
      </c>
      <c r="I37" s="9">
        <v>130.5712</v>
      </c>
      <c r="J37" s="9">
        <v>11.5291</v>
      </c>
      <c r="K37" s="9">
        <v>13.5395</v>
      </c>
      <c r="L37" s="4" t="s">
        <v>150</v>
      </c>
      <c r="M37" s="14">
        <v>38</v>
      </c>
      <c r="N37" s="14">
        <f>VLOOKUP($L37,'04.05.2020'!$L$2:$M$101,2,FALSE)</f>
        <v>37</v>
      </c>
      <c r="O37" s="14">
        <f>VLOOKUP($L37,'27.04.2020'!$L$2:$M$101,2,FALSE)</f>
        <v>35</v>
      </c>
      <c r="P37" s="14">
        <f>VLOOKUP($L37,'20.04.2020'!$L$2:$M$101,2,FALSE)</f>
        <v>42</v>
      </c>
      <c r="Q37" s="14">
        <f>VLOOKUP($L37,'13.04.2020'!$L$2:$M$101,2,FALSE)</f>
        <v>45</v>
      </c>
      <c r="R37" s="15">
        <f>VLOOKUP($L37,'06.04.2020'!$L$2:$M$101,2,FALSE)</f>
        <v>49</v>
      </c>
      <c r="S37" s="15">
        <f>VLOOKUP($L37,'30.03.2020'!$L$2:$M$101,2,FALSE)</f>
        <v>47</v>
      </c>
      <c r="T37" s="19">
        <f>N37-$M37</f>
        <v>-1</v>
      </c>
      <c r="U37" s="19">
        <f>O37-$M37</f>
        <v>-3</v>
      </c>
      <c r="V37" s="19">
        <f>Q37-$M37</f>
        <v>7</v>
      </c>
    </row>
    <row r="38" spans="1:22" x14ac:dyDescent="0.4">
      <c r="A38" s="4" t="s">
        <v>45</v>
      </c>
      <c r="B38" s="9">
        <v>79.066699999999997</v>
      </c>
      <c r="C38" s="9">
        <v>128.22999999999999</v>
      </c>
      <c r="D38" s="20">
        <v>4530060</v>
      </c>
      <c r="E38" s="9">
        <v>-0.81989999999999996</v>
      </c>
      <c r="F38" s="9">
        <v>6.7337999999999996</v>
      </c>
      <c r="G38" s="9">
        <v>11.069699999999999</v>
      </c>
      <c r="H38" s="9">
        <v>111.255</v>
      </c>
      <c r="I38" s="9">
        <v>116.5844</v>
      </c>
      <c r="J38" s="9">
        <v>15.2577</v>
      </c>
      <c r="K38" s="9">
        <v>9.9890000000000008</v>
      </c>
      <c r="L38" s="4" t="s">
        <v>126</v>
      </c>
      <c r="M38" s="14">
        <v>36</v>
      </c>
      <c r="N38" s="14">
        <f>VLOOKUP($L38,'04.05.2020'!$L$2:$M$101,2,FALSE)</f>
        <v>36</v>
      </c>
      <c r="O38" s="14">
        <f>VLOOKUP($L38,'27.04.2020'!$L$2:$M$101,2,FALSE)</f>
        <v>37</v>
      </c>
      <c r="P38" s="14">
        <f>VLOOKUP($L38,'20.04.2020'!$L$2:$M$101,2,FALSE)</f>
        <v>37</v>
      </c>
      <c r="Q38" s="14">
        <f>VLOOKUP($L38,'13.04.2020'!$L$2:$M$101,2,FALSE)</f>
        <v>29</v>
      </c>
      <c r="R38" s="15">
        <f>VLOOKUP($L38,'06.04.2020'!$L$2:$M$101,2,FALSE)</f>
        <v>29</v>
      </c>
      <c r="S38" s="15">
        <f>VLOOKUP($L38,'30.03.2020'!$L$2:$M$101,2,FALSE)</f>
        <v>26</v>
      </c>
      <c r="T38" s="19">
        <f>N38-$M38</f>
        <v>0</v>
      </c>
      <c r="U38" s="19">
        <f>O38-$M38</f>
        <v>1</v>
      </c>
      <c r="V38" s="19">
        <f>Q38-$M38</f>
        <v>-7</v>
      </c>
    </row>
    <row r="39" spans="1:22" x14ac:dyDescent="0.4">
      <c r="A39" s="4" t="s">
        <v>71</v>
      </c>
      <c r="B39" s="9">
        <v>79.066699999999997</v>
      </c>
      <c r="C39" s="9">
        <v>262.97000000000003</v>
      </c>
      <c r="D39" s="20">
        <v>206058</v>
      </c>
      <c r="E39" s="9">
        <v>4.3573000000000004</v>
      </c>
      <c r="F39" s="9">
        <v>13.8645</v>
      </c>
      <c r="G39" s="9">
        <v>20.595300000000002</v>
      </c>
      <c r="H39" s="9">
        <v>223.12</v>
      </c>
      <c r="I39" s="9">
        <v>214.05539999999999</v>
      </c>
      <c r="J39" s="9">
        <v>17.860299999999999</v>
      </c>
      <c r="K39" s="9">
        <v>22.851400000000002</v>
      </c>
      <c r="L39" s="4" t="s">
        <v>140</v>
      </c>
      <c r="M39" s="14">
        <v>37</v>
      </c>
      <c r="N39" s="14">
        <f>VLOOKUP($L39,'04.05.2020'!$L$2:$M$101,2,FALSE)</f>
        <v>35</v>
      </c>
      <c r="O39" s="14">
        <f>VLOOKUP($L39,'27.04.2020'!$L$2:$M$101,2,FALSE)</f>
        <v>36</v>
      </c>
      <c r="P39" s="14">
        <f>VLOOKUP($L39,'20.04.2020'!$L$2:$M$101,2,FALSE)</f>
        <v>35</v>
      </c>
      <c r="Q39" s="14">
        <f>VLOOKUP($L39,'13.04.2020'!$L$2:$M$101,2,FALSE)</f>
        <v>30</v>
      </c>
      <c r="R39" s="15">
        <f>VLOOKUP($L39,'06.04.2020'!$L$2:$M$101,2,FALSE)</f>
        <v>28</v>
      </c>
      <c r="S39" s="15">
        <f>VLOOKUP($L39,'30.03.2020'!$L$2:$M$101,2,FALSE)</f>
        <v>27</v>
      </c>
      <c r="T39" s="19">
        <f>N39-$M39</f>
        <v>-2</v>
      </c>
      <c r="U39" s="19">
        <f>O39-$M39</f>
        <v>-1</v>
      </c>
      <c r="V39" s="19">
        <f>Q39-$M39</f>
        <v>-7</v>
      </c>
    </row>
    <row r="40" spans="1:22" x14ac:dyDescent="0.4">
      <c r="A40" s="4" t="s">
        <v>49</v>
      </c>
      <c r="B40" s="9">
        <v>78.933300000000003</v>
      </c>
      <c r="C40" s="9">
        <v>104.53</v>
      </c>
      <c r="D40" s="20">
        <v>737355</v>
      </c>
      <c r="E40" s="9">
        <v>13.8299</v>
      </c>
      <c r="F40" s="9">
        <v>36.142200000000003</v>
      </c>
      <c r="G40" s="9">
        <v>119.9705</v>
      </c>
      <c r="H40" s="9">
        <v>74.375</v>
      </c>
      <c r="I40" s="9">
        <v>67.12</v>
      </c>
      <c r="J40" s="9">
        <v>40.544499999999999</v>
      </c>
      <c r="K40" s="9">
        <v>55.735999999999997</v>
      </c>
      <c r="L40" s="4" t="s">
        <v>182</v>
      </c>
      <c r="M40" s="14">
        <v>41</v>
      </c>
      <c r="N40" s="14">
        <f>VLOOKUP($L40,'04.05.2020'!$L$2:$M$101,2,FALSE)</f>
        <v>48</v>
      </c>
      <c r="O40" s="14">
        <f>VLOOKUP($L40,'27.04.2020'!$L$2:$M$101,2,FALSE)</f>
        <v>58</v>
      </c>
      <c r="P40" s="14">
        <f>VLOOKUP($L40,'20.04.2020'!$L$2:$M$101,2,FALSE)</f>
        <v>67</v>
      </c>
      <c r="Q40" s="14">
        <f>VLOOKUP($L40,'13.04.2020'!$L$2:$M$101,2,FALSE)</f>
        <v>75</v>
      </c>
      <c r="R40" s="15">
        <f>VLOOKUP($L40,'06.04.2020'!$L$2:$M$101,2,FALSE)</f>
        <v>87</v>
      </c>
      <c r="S40" s="15" t="e">
        <f>VLOOKUP($L40,'30.03.2020'!$L$2:$M$101,2,FALSE)</f>
        <v>#N/A</v>
      </c>
      <c r="T40" s="19">
        <f>N40-$M40</f>
        <v>7</v>
      </c>
      <c r="U40" s="19">
        <f>O40-$M40</f>
        <v>17</v>
      </c>
      <c r="V40" s="19">
        <f>Q40-$M40</f>
        <v>34</v>
      </c>
    </row>
    <row r="41" spans="1:22" x14ac:dyDescent="0.4">
      <c r="A41" s="4" t="s">
        <v>24</v>
      </c>
      <c r="B41" s="9">
        <v>78.933300000000003</v>
      </c>
      <c r="C41" s="9">
        <v>176.19</v>
      </c>
      <c r="D41" s="20">
        <v>1824173</v>
      </c>
      <c r="E41" s="9">
        <v>13.9724</v>
      </c>
      <c r="F41" s="9">
        <v>32.953499999999998</v>
      </c>
      <c r="G41" s="9">
        <v>45.876800000000003</v>
      </c>
      <c r="H41" s="9">
        <v>132.99510000000001</v>
      </c>
      <c r="I41" s="9">
        <v>133.0651</v>
      </c>
      <c r="J41" s="9">
        <v>32.4786</v>
      </c>
      <c r="K41" s="9">
        <v>32.408900000000003</v>
      </c>
      <c r="L41" s="4" t="s">
        <v>171</v>
      </c>
      <c r="M41" s="14">
        <v>44</v>
      </c>
      <c r="N41" s="14">
        <f>VLOOKUP($L41,'04.05.2020'!$L$2:$M$101,2,FALSE)</f>
        <v>49</v>
      </c>
      <c r="O41" s="14">
        <f>VLOOKUP($L41,'27.04.2020'!$L$2:$M$101,2,FALSE)</f>
        <v>59</v>
      </c>
      <c r="P41" s="14">
        <f>VLOOKUP($L41,'20.04.2020'!$L$2:$M$101,2,FALSE)</f>
        <v>68</v>
      </c>
      <c r="Q41" s="14">
        <f>VLOOKUP($L41,'13.04.2020'!$L$2:$M$101,2,FALSE)</f>
        <v>78</v>
      </c>
      <c r="R41" s="15">
        <f>VLOOKUP($L41,'06.04.2020'!$L$2:$M$101,2,FALSE)</f>
        <v>81</v>
      </c>
      <c r="S41" s="15">
        <f>VLOOKUP($L41,'30.03.2020'!$L$2:$M$101,2,FALSE)</f>
        <v>93</v>
      </c>
      <c r="T41" s="19">
        <f>N41-$M41</f>
        <v>5</v>
      </c>
      <c r="U41" s="19">
        <f>O41-$M41</f>
        <v>15</v>
      </c>
      <c r="V41" s="19">
        <f>Q41-$M41</f>
        <v>34</v>
      </c>
    </row>
    <row r="42" spans="1:22" x14ac:dyDescent="0.4">
      <c r="A42" s="4" t="s">
        <v>85</v>
      </c>
      <c r="B42" s="9">
        <v>78.933300000000003</v>
      </c>
      <c r="C42" s="9">
        <v>40.840000000000003</v>
      </c>
      <c r="D42" s="20">
        <v>674273</v>
      </c>
      <c r="E42" s="9">
        <v>2.8456000000000001</v>
      </c>
      <c r="F42" s="9">
        <v>7.1353999999999997</v>
      </c>
      <c r="G42" s="9">
        <v>7.7572999999999999</v>
      </c>
      <c r="H42" s="9">
        <v>38.358600000000003</v>
      </c>
      <c r="I42" s="9">
        <v>39.038600000000002</v>
      </c>
      <c r="J42" s="9">
        <v>6.4691000000000001</v>
      </c>
      <c r="K42" s="9">
        <v>4.6144999999999996</v>
      </c>
      <c r="L42" s="4" t="s">
        <v>207</v>
      </c>
      <c r="M42" s="14">
        <v>39</v>
      </c>
      <c r="N42" s="14">
        <f>VLOOKUP($L42,'04.05.2020'!$L$2:$M$101,2,FALSE)</f>
        <v>39</v>
      </c>
      <c r="O42" s="14">
        <f>VLOOKUP($L42,'27.04.2020'!$L$2:$M$101,2,FALSE)</f>
        <v>41</v>
      </c>
      <c r="P42" s="14">
        <f>VLOOKUP($L42,'20.04.2020'!$L$2:$M$101,2,FALSE)</f>
        <v>32</v>
      </c>
      <c r="Q42" s="14">
        <f>VLOOKUP($L42,'13.04.2020'!$L$2:$M$101,2,FALSE)</f>
        <v>37</v>
      </c>
      <c r="R42" s="15">
        <f>VLOOKUP($L42,'06.04.2020'!$L$2:$M$101,2,FALSE)</f>
        <v>32</v>
      </c>
      <c r="S42" s="15">
        <f>VLOOKUP($L42,'30.03.2020'!$L$2:$M$101,2,FALSE)</f>
        <v>40</v>
      </c>
      <c r="T42" s="19">
        <f>N42-$M42</f>
        <v>0</v>
      </c>
      <c r="U42" s="19">
        <f>O42-$M42</f>
        <v>2</v>
      </c>
      <c r="V42" s="19">
        <f>Q42-$M42</f>
        <v>-2</v>
      </c>
    </row>
    <row r="43" spans="1:22" x14ac:dyDescent="0.4">
      <c r="A43" s="4" t="s">
        <v>100</v>
      </c>
      <c r="B43" s="9">
        <v>78.933300000000003</v>
      </c>
      <c r="C43" s="9">
        <v>79.11</v>
      </c>
      <c r="D43" s="20">
        <v>1676832</v>
      </c>
      <c r="E43" s="9">
        <v>2.6869000000000001</v>
      </c>
      <c r="F43" s="9">
        <v>19.429400000000001</v>
      </c>
      <c r="G43" s="9">
        <v>24.230499999999999</v>
      </c>
      <c r="H43" s="9">
        <v>64.525000000000006</v>
      </c>
      <c r="I43" s="9">
        <v>68.362499999999997</v>
      </c>
      <c r="J43" s="9">
        <v>22.6036</v>
      </c>
      <c r="K43" s="9">
        <v>15.721299999999999</v>
      </c>
      <c r="L43" s="4" t="s">
        <v>157</v>
      </c>
      <c r="M43" s="14">
        <v>40</v>
      </c>
      <c r="N43" s="14">
        <f>VLOOKUP($L43,'04.05.2020'!$L$2:$M$101,2,FALSE)</f>
        <v>40</v>
      </c>
      <c r="O43" s="14">
        <f>VLOOKUP($L43,'27.04.2020'!$L$2:$M$101,2,FALSE)</f>
        <v>38</v>
      </c>
      <c r="P43" s="14">
        <f>VLOOKUP($L43,'20.04.2020'!$L$2:$M$101,2,FALSE)</f>
        <v>36</v>
      </c>
      <c r="Q43" s="14">
        <f>VLOOKUP($L43,'13.04.2020'!$L$2:$M$101,2,FALSE)</f>
        <v>34</v>
      </c>
      <c r="R43" s="15">
        <f>VLOOKUP($L43,'06.04.2020'!$L$2:$M$101,2,FALSE)</f>
        <v>34</v>
      </c>
      <c r="S43" s="15">
        <f>VLOOKUP($L43,'30.03.2020'!$L$2:$M$101,2,FALSE)</f>
        <v>30</v>
      </c>
      <c r="T43" s="19">
        <f>N43-$M43</f>
        <v>0</v>
      </c>
      <c r="U43" s="19">
        <f>O43-$M43</f>
        <v>-2</v>
      </c>
      <c r="V43" s="19">
        <f>Q43-$M43</f>
        <v>-6</v>
      </c>
    </row>
    <row r="44" spans="1:22" x14ac:dyDescent="0.4">
      <c r="A44" s="4" t="s">
        <v>35</v>
      </c>
      <c r="B44" s="9">
        <v>78.933300000000003</v>
      </c>
      <c r="C44" s="9">
        <v>657.42</v>
      </c>
      <c r="D44" s="20">
        <v>325959</v>
      </c>
      <c r="E44" s="9">
        <v>5.5910000000000002</v>
      </c>
      <c r="F44" s="9">
        <v>11.495100000000001</v>
      </c>
      <c r="G44" s="9">
        <v>34.568300000000001</v>
      </c>
      <c r="H44" s="9">
        <v>577.16999999999996</v>
      </c>
      <c r="I44" s="9">
        <v>586.34749999999997</v>
      </c>
      <c r="J44" s="9">
        <v>13.904</v>
      </c>
      <c r="K44" s="9">
        <v>12.1212</v>
      </c>
      <c r="L44" s="4" t="s">
        <v>177</v>
      </c>
      <c r="M44" s="14">
        <v>45</v>
      </c>
      <c r="N44" s="14">
        <f>VLOOKUP($L44,'04.05.2020'!$L$2:$M$101,2,FALSE)</f>
        <v>42</v>
      </c>
      <c r="O44" s="14">
        <f>VLOOKUP($L44,'27.04.2020'!$L$2:$M$101,2,FALSE)</f>
        <v>42</v>
      </c>
      <c r="P44" s="14">
        <f>VLOOKUP($L44,'20.04.2020'!$L$2:$M$101,2,FALSE)</f>
        <v>39</v>
      </c>
      <c r="Q44" s="14">
        <f>VLOOKUP($L44,'13.04.2020'!$L$2:$M$101,2,FALSE)</f>
        <v>36</v>
      </c>
      <c r="R44" s="15">
        <f>VLOOKUP($L44,'06.04.2020'!$L$2:$M$101,2,FALSE)</f>
        <v>33</v>
      </c>
      <c r="S44" s="15">
        <f>VLOOKUP($L44,'30.03.2020'!$L$2:$M$101,2,FALSE)</f>
        <v>31</v>
      </c>
      <c r="T44" s="19">
        <f>N44-$M44</f>
        <v>-3</v>
      </c>
      <c r="U44" s="19">
        <f>O44-$M44</f>
        <v>-3</v>
      </c>
      <c r="V44" s="19">
        <f>Q44-$M44</f>
        <v>-9</v>
      </c>
    </row>
    <row r="45" spans="1:22" x14ac:dyDescent="0.4">
      <c r="A45" s="4" t="s">
        <v>65</v>
      </c>
      <c r="B45" s="9">
        <v>78.933300000000003</v>
      </c>
      <c r="C45" s="9">
        <v>254.34</v>
      </c>
      <c r="D45" s="20">
        <v>35101</v>
      </c>
      <c r="E45" s="9">
        <v>6.7488999999999999</v>
      </c>
      <c r="F45" s="9">
        <v>16.389199999999999</v>
      </c>
      <c r="G45" s="9">
        <v>24.080400000000001</v>
      </c>
      <c r="H45" s="9">
        <v>210.72</v>
      </c>
      <c r="I45" s="9">
        <v>208.63419999999999</v>
      </c>
      <c r="J45" s="9">
        <v>20.700500000000002</v>
      </c>
      <c r="K45" s="9">
        <v>21.9071</v>
      </c>
      <c r="L45" s="4" t="s">
        <v>134</v>
      </c>
      <c r="M45" s="14">
        <v>42</v>
      </c>
      <c r="N45" s="14">
        <f>VLOOKUP($L45,'04.05.2020'!$L$2:$M$101,2,FALSE)</f>
        <v>41</v>
      </c>
      <c r="O45" s="14">
        <f>VLOOKUP($L45,'27.04.2020'!$L$2:$M$101,2,FALSE)</f>
        <v>39</v>
      </c>
      <c r="P45" s="14">
        <f>VLOOKUP($L45,'20.04.2020'!$L$2:$M$101,2,FALSE)</f>
        <v>34</v>
      </c>
      <c r="Q45" s="14">
        <f>VLOOKUP($L45,'13.04.2020'!$L$2:$M$101,2,FALSE)</f>
        <v>32</v>
      </c>
      <c r="R45" s="15">
        <f>VLOOKUP($L45,'06.04.2020'!$L$2:$M$101,2,FALSE)</f>
        <v>31</v>
      </c>
      <c r="S45" s="15">
        <f>VLOOKUP($L45,'30.03.2020'!$L$2:$M$101,2,FALSE)</f>
        <v>32</v>
      </c>
      <c r="T45" s="19">
        <f>N45-$M45</f>
        <v>-1</v>
      </c>
      <c r="U45" s="19">
        <f>O45-$M45</f>
        <v>-3</v>
      </c>
      <c r="V45" s="19">
        <f>Q45-$M45</f>
        <v>-10</v>
      </c>
    </row>
    <row r="46" spans="1:22" x14ac:dyDescent="0.4">
      <c r="A46" s="4" t="s">
        <v>51</v>
      </c>
      <c r="B46" s="9">
        <v>78.933300000000003</v>
      </c>
      <c r="C46" s="9">
        <v>175.04</v>
      </c>
      <c r="D46" s="20">
        <v>1587693</v>
      </c>
      <c r="E46" s="9">
        <v>8.2899999999999991</v>
      </c>
      <c r="F46" s="9">
        <v>24.080200000000001</v>
      </c>
      <c r="G46" s="9">
        <v>21.894100000000002</v>
      </c>
      <c r="H46" s="9">
        <v>130.69499999999999</v>
      </c>
      <c r="I46" s="9">
        <v>140.8399</v>
      </c>
      <c r="J46" s="9">
        <v>33.930100000000003</v>
      </c>
      <c r="K46" s="9">
        <v>24.283000000000001</v>
      </c>
      <c r="L46" s="4" t="s">
        <v>128</v>
      </c>
      <c r="M46" s="14">
        <v>43</v>
      </c>
      <c r="N46" s="14">
        <f>VLOOKUP($L46,'04.05.2020'!$L$2:$M$101,2,FALSE)</f>
        <v>38</v>
      </c>
      <c r="O46" s="14">
        <f>VLOOKUP($L46,'27.04.2020'!$L$2:$M$101,2,FALSE)</f>
        <v>40</v>
      </c>
      <c r="P46" s="14">
        <f>VLOOKUP($L46,'20.04.2020'!$L$2:$M$101,2,FALSE)</f>
        <v>40</v>
      </c>
      <c r="Q46" s="14">
        <f>VLOOKUP($L46,'13.04.2020'!$L$2:$M$101,2,FALSE)</f>
        <v>33</v>
      </c>
      <c r="R46" s="15">
        <f>VLOOKUP($L46,'06.04.2020'!$L$2:$M$101,2,FALSE)</f>
        <v>42</v>
      </c>
      <c r="S46" s="15">
        <f>VLOOKUP($L46,'30.03.2020'!$L$2:$M$101,2,FALSE)</f>
        <v>46</v>
      </c>
      <c r="T46" s="19">
        <f>N46-$M46</f>
        <v>-5</v>
      </c>
      <c r="U46" s="19">
        <f>O46-$M46</f>
        <v>-3</v>
      </c>
      <c r="V46" s="19">
        <f>Q46-$M46</f>
        <v>-10</v>
      </c>
    </row>
    <row r="47" spans="1:22" x14ac:dyDescent="0.4">
      <c r="A47" s="4" t="s">
        <v>29</v>
      </c>
      <c r="B47" s="9">
        <v>78.8</v>
      </c>
      <c r="C47" s="9">
        <v>108.54</v>
      </c>
      <c r="D47" s="20">
        <v>583978</v>
      </c>
      <c r="E47" s="9">
        <v>1.6102000000000001</v>
      </c>
      <c r="F47" s="9">
        <v>10.047700000000001</v>
      </c>
      <c r="G47" s="9">
        <v>6.3700999999999999</v>
      </c>
      <c r="H47" s="9">
        <v>91.21</v>
      </c>
      <c r="I47" s="9">
        <v>94.462500000000006</v>
      </c>
      <c r="J47" s="9">
        <v>19.0001</v>
      </c>
      <c r="K47" s="9">
        <v>14.902699999999999</v>
      </c>
      <c r="L47" s="4" t="s">
        <v>173</v>
      </c>
      <c r="M47" s="14">
        <v>46</v>
      </c>
      <c r="N47" s="14">
        <f>VLOOKUP($L47,'04.05.2020'!$L$2:$M$101,2,FALSE)</f>
        <v>47</v>
      </c>
      <c r="O47" s="14">
        <f>VLOOKUP($L47,'27.04.2020'!$L$2:$M$101,2,FALSE)</f>
        <v>47</v>
      </c>
      <c r="P47" s="14">
        <f>VLOOKUP($L47,'20.04.2020'!$L$2:$M$101,2,FALSE)</f>
        <v>48</v>
      </c>
      <c r="Q47" s="14">
        <f>VLOOKUP($L47,'13.04.2020'!$L$2:$M$101,2,FALSE)</f>
        <v>44</v>
      </c>
      <c r="R47" s="15">
        <f>VLOOKUP($L47,'06.04.2020'!$L$2:$M$101,2,FALSE)</f>
        <v>41</v>
      </c>
      <c r="S47" s="15">
        <f>VLOOKUP($L47,'30.03.2020'!$L$2:$M$101,2,FALSE)</f>
        <v>38</v>
      </c>
      <c r="T47" s="19">
        <f>N47-$M47</f>
        <v>1</v>
      </c>
      <c r="U47" s="19">
        <f>O47-$M47</f>
        <v>1</v>
      </c>
      <c r="V47" s="19">
        <f>Q47-$M47</f>
        <v>-2</v>
      </c>
    </row>
    <row r="48" spans="1:22" x14ac:dyDescent="0.4">
      <c r="A48" s="4" t="s">
        <v>89</v>
      </c>
      <c r="B48" s="9">
        <v>78.666700000000006</v>
      </c>
      <c r="C48" s="9">
        <v>377.26</v>
      </c>
      <c r="D48" s="20">
        <v>2106079</v>
      </c>
      <c r="E48" s="9">
        <v>11.119</v>
      </c>
      <c r="F48" s="9">
        <v>43.8003</v>
      </c>
      <c r="G48" s="9">
        <v>45.033099999999997</v>
      </c>
      <c r="H48" s="9">
        <v>273.53250000000003</v>
      </c>
      <c r="I48" s="9">
        <v>281.49</v>
      </c>
      <c r="J48" s="9">
        <v>37.921399999999998</v>
      </c>
      <c r="K48" s="9">
        <v>34.022500000000001</v>
      </c>
      <c r="L48" s="4" t="s">
        <v>148</v>
      </c>
      <c r="M48" s="14">
        <v>47</v>
      </c>
      <c r="N48" s="14">
        <f>VLOOKUP($L48,'04.05.2020'!$L$2:$M$101,2,FALSE)</f>
        <v>54</v>
      </c>
      <c r="O48" s="14">
        <f>VLOOKUP($L48,'27.04.2020'!$L$2:$M$101,2,FALSE)</f>
        <v>56</v>
      </c>
      <c r="P48" s="14">
        <f>VLOOKUP($L48,'20.04.2020'!$L$2:$M$101,2,FALSE)</f>
        <v>53</v>
      </c>
      <c r="Q48" s="14">
        <f>VLOOKUP($L48,'13.04.2020'!$L$2:$M$101,2,FALSE)</f>
        <v>55</v>
      </c>
      <c r="R48" s="15">
        <f>VLOOKUP($L48,'06.04.2020'!$L$2:$M$101,2,FALSE)</f>
        <v>53</v>
      </c>
      <c r="S48" s="15">
        <f>VLOOKUP($L48,'30.03.2020'!$L$2:$M$101,2,FALSE)</f>
        <v>50</v>
      </c>
      <c r="T48" s="19">
        <f>N48-$M48</f>
        <v>7</v>
      </c>
      <c r="U48" s="19">
        <f>O48-$M48</f>
        <v>9</v>
      </c>
      <c r="V48" s="19">
        <f>Q48-$M48</f>
        <v>8</v>
      </c>
    </row>
    <row r="49" spans="1:22" x14ac:dyDescent="0.4">
      <c r="A49" s="4" t="s">
        <v>103</v>
      </c>
      <c r="B49" s="9">
        <v>78.666700000000006</v>
      </c>
      <c r="C49" s="9">
        <v>251.41</v>
      </c>
      <c r="D49" s="20">
        <v>774411</v>
      </c>
      <c r="E49" s="9">
        <v>6.9602000000000004</v>
      </c>
      <c r="F49" s="9">
        <v>15.2781</v>
      </c>
      <c r="G49" s="9">
        <v>26.6294</v>
      </c>
      <c r="H49" s="9">
        <v>207.88749999999999</v>
      </c>
      <c r="I49" s="9">
        <v>207.51</v>
      </c>
      <c r="J49" s="9">
        <v>20.935600000000001</v>
      </c>
      <c r="K49" s="9">
        <v>21.1556</v>
      </c>
      <c r="L49" s="4" t="s">
        <v>160</v>
      </c>
      <c r="M49" s="14">
        <v>49</v>
      </c>
      <c r="N49" s="14">
        <f>VLOOKUP($L49,'04.05.2020'!$L$2:$M$101,2,FALSE)</f>
        <v>45</v>
      </c>
      <c r="O49" s="14">
        <f>VLOOKUP($L49,'27.04.2020'!$L$2:$M$101,2,FALSE)</f>
        <v>44</v>
      </c>
      <c r="P49" s="14">
        <f>VLOOKUP($L49,'20.04.2020'!$L$2:$M$101,2,FALSE)</f>
        <v>45</v>
      </c>
      <c r="Q49" s="14">
        <f>VLOOKUP($L49,'13.04.2020'!$L$2:$M$101,2,FALSE)</f>
        <v>42</v>
      </c>
      <c r="R49" s="15">
        <f>VLOOKUP($L49,'06.04.2020'!$L$2:$M$101,2,FALSE)</f>
        <v>38</v>
      </c>
      <c r="S49" s="15">
        <f>VLOOKUP($L49,'30.03.2020'!$L$2:$M$101,2,FALSE)</f>
        <v>34</v>
      </c>
      <c r="T49" s="19">
        <f>N49-$M49</f>
        <v>-4</v>
      </c>
      <c r="U49" s="19">
        <f>O49-$M49</f>
        <v>-5</v>
      </c>
      <c r="V49" s="19">
        <f>Q49-$M49</f>
        <v>-7</v>
      </c>
    </row>
    <row r="50" spans="1:22" x14ac:dyDescent="0.4">
      <c r="A50" s="4" t="s">
        <v>94</v>
      </c>
      <c r="B50" s="9">
        <v>78.666700000000006</v>
      </c>
      <c r="C50" s="9">
        <v>134.16999999999999</v>
      </c>
      <c r="D50" s="20">
        <v>473973</v>
      </c>
      <c r="E50" s="9">
        <v>0.9556</v>
      </c>
      <c r="F50" s="9">
        <v>12.313700000000001</v>
      </c>
      <c r="G50" s="9">
        <v>7.8796999999999997</v>
      </c>
      <c r="H50" s="9">
        <v>116.83499999999999</v>
      </c>
      <c r="I50" s="9">
        <v>122.7812</v>
      </c>
      <c r="J50" s="9">
        <v>14.837199999999999</v>
      </c>
      <c r="K50" s="9">
        <v>9.2756000000000007</v>
      </c>
      <c r="L50" s="4" t="s">
        <v>151</v>
      </c>
      <c r="M50" s="14">
        <v>48</v>
      </c>
      <c r="N50" s="14">
        <f>VLOOKUP($L50,'04.05.2020'!$L$2:$M$101,2,FALSE)</f>
        <v>43</v>
      </c>
      <c r="O50" s="14">
        <f>VLOOKUP($L50,'27.04.2020'!$L$2:$M$101,2,FALSE)</f>
        <v>43</v>
      </c>
      <c r="P50" s="14">
        <f>VLOOKUP($L50,'20.04.2020'!$L$2:$M$101,2,FALSE)</f>
        <v>44</v>
      </c>
      <c r="Q50" s="14">
        <f>VLOOKUP($L50,'13.04.2020'!$L$2:$M$101,2,FALSE)</f>
        <v>40</v>
      </c>
      <c r="R50" s="15">
        <f>VLOOKUP($L50,'06.04.2020'!$L$2:$M$101,2,FALSE)</f>
        <v>40</v>
      </c>
      <c r="S50" s="15">
        <f>VLOOKUP($L50,'30.03.2020'!$L$2:$M$101,2,FALSE)</f>
        <v>35</v>
      </c>
      <c r="T50" s="19">
        <f>N50-$M50</f>
        <v>-5</v>
      </c>
      <c r="U50" s="19">
        <f>O50-$M50</f>
        <v>-5</v>
      </c>
      <c r="V50" s="19">
        <f>Q50-$M50</f>
        <v>-8</v>
      </c>
    </row>
    <row r="51" spans="1:22" x14ac:dyDescent="0.4">
      <c r="A51" s="4" t="s">
        <v>39</v>
      </c>
      <c r="B51" s="9">
        <v>78.666700000000006</v>
      </c>
      <c r="C51" s="9">
        <v>223.3</v>
      </c>
      <c r="D51" s="20">
        <v>366537</v>
      </c>
      <c r="E51" s="9">
        <v>3.2219000000000002</v>
      </c>
      <c r="F51" s="9">
        <v>20.715800000000002</v>
      </c>
      <c r="G51" s="9">
        <v>36.183399999999999</v>
      </c>
      <c r="H51" s="9">
        <v>181.72</v>
      </c>
      <c r="I51" s="9">
        <v>186.23500000000001</v>
      </c>
      <c r="J51" s="9">
        <v>22.881399999999999</v>
      </c>
      <c r="K51" s="9">
        <v>19.9023</v>
      </c>
      <c r="L51" s="4" t="s">
        <v>196</v>
      </c>
      <c r="M51" s="14">
        <v>50</v>
      </c>
      <c r="N51" s="14">
        <f>VLOOKUP($L51,'04.05.2020'!$L$2:$M$101,2,FALSE)</f>
        <v>44</v>
      </c>
      <c r="O51" s="14">
        <f>VLOOKUP($L51,'27.04.2020'!$L$2:$M$101,2,FALSE)</f>
        <v>46</v>
      </c>
      <c r="P51" s="14">
        <f>VLOOKUP($L51,'20.04.2020'!$L$2:$M$101,2,FALSE)</f>
        <v>43</v>
      </c>
      <c r="Q51" s="14">
        <f>VLOOKUP($L51,'13.04.2020'!$L$2:$M$101,2,FALSE)</f>
        <v>41</v>
      </c>
      <c r="R51" s="15">
        <f>VLOOKUP($L51,'06.04.2020'!$L$2:$M$101,2,FALSE)</f>
        <v>39</v>
      </c>
      <c r="S51" s="15">
        <f>VLOOKUP($L51,'30.03.2020'!$L$2:$M$101,2,FALSE)</f>
        <v>36</v>
      </c>
      <c r="T51" s="19">
        <f>N51-$M51</f>
        <v>-6</v>
      </c>
      <c r="U51" s="19">
        <f>O51-$M51</f>
        <v>-4</v>
      </c>
      <c r="V51" s="19">
        <f>Q51-$M51</f>
        <v>-9</v>
      </c>
    </row>
    <row r="52" spans="1:22" x14ac:dyDescent="0.4">
      <c r="A52" s="4" t="s">
        <v>106</v>
      </c>
      <c r="B52" s="9">
        <v>78.533299999999997</v>
      </c>
      <c r="C52" s="9">
        <v>210.04</v>
      </c>
      <c r="D52" s="20">
        <v>392445</v>
      </c>
      <c r="E52" s="9">
        <v>2.4485000000000001</v>
      </c>
      <c r="F52" s="9">
        <v>9.9974000000000007</v>
      </c>
      <c r="G52" s="9">
        <v>11.008900000000001</v>
      </c>
      <c r="H52" s="9">
        <v>180.77500000000001</v>
      </c>
      <c r="I52" s="9">
        <v>172.20750000000001</v>
      </c>
      <c r="J52" s="9">
        <v>16.188600000000001</v>
      </c>
      <c r="K52" s="9">
        <v>21.969100000000001</v>
      </c>
      <c r="L52" s="4" t="s">
        <v>192</v>
      </c>
      <c r="M52" s="14">
        <v>51</v>
      </c>
      <c r="N52" s="14">
        <f>VLOOKUP($L52,'04.05.2020'!$L$2:$M$101,2,FALSE)</f>
        <v>56</v>
      </c>
      <c r="O52" s="14">
        <f>VLOOKUP($L52,'27.04.2020'!$L$2:$M$101,2,FALSE)</f>
        <v>61</v>
      </c>
      <c r="P52" s="14">
        <f>VLOOKUP($L52,'20.04.2020'!$L$2:$M$101,2,FALSE)</f>
        <v>61</v>
      </c>
      <c r="Q52" s="14">
        <f>VLOOKUP($L52,'13.04.2020'!$L$2:$M$101,2,FALSE)</f>
        <v>61</v>
      </c>
      <c r="R52" s="15">
        <f>VLOOKUP($L52,'06.04.2020'!$L$2:$M$101,2,FALSE)</f>
        <v>58</v>
      </c>
      <c r="S52" s="15">
        <f>VLOOKUP($L52,'30.03.2020'!$L$2:$M$101,2,FALSE)</f>
        <v>57</v>
      </c>
      <c r="T52" s="19">
        <f>N52-$M52</f>
        <v>5</v>
      </c>
      <c r="U52" s="19">
        <f>O52-$M52</f>
        <v>10</v>
      </c>
      <c r="V52" s="19">
        <f>Q52-$M52</f>
        <v>10</v>
      </c>
    </row>
    <row r="53" spans="1:22" x14ac:dyDescent="0.4">
      <c r="A53" s="4" t="s">
        <v>214</v>
      </c>
      <c r="B53" s="9">
        <v>78.2667</v>
      </c>
      <c r="C53" s="9">
        <v>60.22</v>
      </c>
      <c r="D53" s="20">
        <v>1630049</v>
      </c>
      <c r="E53" s="9">
        <v>4.5122999999999998</v>
      </c>
      <c r="F53" s="9">
        <v>31.284099999999999</v>
      </c>
      <c r="G53" s="9">
        <v>-20.322800000000001</v>
      </c>
      <c r="H53" s="9">
        <v>40.975000000000001</v>
      </c>
      <c r="I53" s="9">
        <v>46.69</v>
      </c>
      <c r="J53" s="9">
        <v>46.967700000000001</v>
      </c>
      <c r="K53" s="9">
        <v>28.978400000000001</v>
      </c>
      <c r="L53" s="4" t="s">
        <v>222</v>
      </c>
      <c r="M53" s="14">
        <v>52</v>
      </c>
      <c r="N53" s="14">
        <f>VLOOKUP($L53,'04.05.2020'!$L$2:$M$101,2,FALSE)</f>
        <v>61</v>
      </c>
      <c r="O53" s="14">
        <f>VLOOKUP($L53,'27.04.2020'!$L$2:$M$101,2,FALSE)</f>
        <v>72</v>
      </c>
      <c r="P53" s="14">
        <f>VLOOKUP($L53,'20.04.2020'!$L$2:$M$101,2,FALSE)</f>
        <v>81</v>
      </c>
      <c r="Q53" s="14">
        <f>VLOOKUP($L53,'13.04.2020'!$L$2:$M$101,2,FALSE)</f>
        <v>94</v>
      </c>
      <c r="R53" s="15" t="e">
        <f>VLOOKUP($L53,'06.04.2020'!$L$2:$M$101,2,FALSE)</f>
        <v>#N/A</v>
      </c>
      <c r="S53" s="15" t="e">
        <f>VLOOKUP($L53,'30.03.2020'!$L$2:$M$101,2,FALSE)</f>
        <v>#N/A</v>
      </c>
      <c r="T53" s="19">
        <f>N53-$M53</f>
        <v>9</v>
      </c>
      <c r="U53" s="19">
        <f>O53-$M53</f>
        <v>20</v>
      </c>
      <c r="V53" s="19">
        <f>Q53-$M53</f>
        <v>42</v>
      </c>
    </row>
    <row r="54" spans="1:22" x14ac:dyDescent="0.4">
      <c r="A54" s="4" t="s">
        <v>213</v>
      </c>
      <c r="B54" s="9">
        <v>78.2667</v>
      </c>
      <c r="C54" s="9">
        <v>25.01</v>
      </c>
      <c r="D54" s="20">
        <v>925387</v>
      </c>
      <c r="E54" s="9">
        <v>13.321300000000001</v>
      </c>
      <c r="F54" s="9">
        <v>39.7988</v>
      </c>
      <c r="G54" s="9">
        <v>12.6577</v>
      </c>
      <c r="H54" s="9">
        <v>15.95</v>
      </c>
      <c r="I54" s="9">
        <v>18.307500000000001</v>
      </c>
      <c r="J54" s="9">
        <v>56.802500000000002</v>
      </c>
      <c r="K54" s="9">
        <v>36.610700000000001</v>
      </c>
      <c r="L54" s="4" t="s">
        <v>219</v>
      </c>
      <c r="M54" s="14">
        <v>53</v>
      </c>
      <c r="N54" s="14">
        <f>VLOOKUP($L54,'04.05.2020'!$L$2:$M$101,2,FALSE)</f>
        <v>59</v>
      </c>
      <c r="O54" s="14">
        <f>VLOOKUP($L54,'27.04.2020'!$L$2:$M$101,2,FALSE)</f>
        <v>71</v>
      </c>
      <c r="P54" s="14">
        <f>VLOOKUP($L54,'20.04.2020'!$L$2:$M$101,2,FALSE)</f>
        <v>77</v>
      </c>
      <c r="Q54" s="14">
        <f>VLOOKUP($L54,'13.04.2020'!$L$2:$M$101,2,FALSE)</f>
        <v>92</v>
      </c>
      <c r="R54" s="15" t="e">
        <f>VLOOKUP($L54,'06.04.2020'!$L$2:$M$101,2,FALSE)</f>
        <v>#N/A</v>
      </c>
      <c r="S54" s="15" t="e">
        <f>VLOOKUP($L54,'30.03.2020'!$L$2:$M$101,2,FALSE)</f>
        <v>#N/A</v>
      </c>
      <c r="T54" s="19">
        <f>N54-$M54</f>
        <v>6</v>
      </c>
      <c r="U54" s="19">
        <f>O54-$M54</f>
        <v>18</v>
      </c>
      <c r="V54" s="19">
        <f>Q54-$M54</f>
        <v>39</v>
      </c>
    </row>
    <row r="55" spans="1:22" x14ac:dyDescent="0.4">
      <c r="A55" s="4" t="s">
        <v>233</v>
      </c>
      <c r="B55" s="9">
        <v>78.133300000000006</v>
      </c>
      <c r="C55" s="9">
        <v>176.36</v>
      </c>
      <c r="D55" s="20">
        <v>1574541</v>
      </c>
      <c r="E55" s="9">
        <v>1.9421999999999999</v>
      </c>
      <c r="F55" s="9">
        <v>4.2439999999999998</v>
      </c>
      <c r="G55" s="9">
        <v>49.128999999999998</v>
      </c>
      <c r="H55" s="9">
        <v>154.4725</v>
      </c>
      <c r="I55" s="9">
        <v>146.22</v>
      </c>
      <c r="J55" s="9">
        <v>14.1692</v>
      </c>
      <c r="K55" s="9">
        <v>20.6128</v>
      </c>
      <c r="L55" s="4" t="s">
        <v>235</v>
      </c>
      <c r="M55" s="14">
        <v>54</v>
      </c>
      <c r="N55" s="14">
        <f>VLOOKUP($L55,'04.05.2020'!$L$2:$M$101,2,FALSE)</f>
        <v>75</v>
      </c>
      <c r="O55" s="14">
        <f>VLOOKUP($L55,'27.04.2020'!$L$2:$M$101,2,FALSE)</f>
        <v>94</v>
      </c>
      <c r="P55" s="14" t="e">
        <f>VLOOKUP($L55,'20.04.2020'!$L$2:$M$101,2,FALSE)</f>
        <v>#N/A</v>
      </c>
      <c r="Q55" s="14" t="e">
        <f>VLOOKUP($L55,'13.04.2020'!$L$2:$M$101,2,FALSE)</f>
        <v>#N/A</v>
      </c>
      <c r="R55" s="15" t="e">
        <f>VLOOKUP($L55,'06.04.2020'!$L$2:$M$101,2,FALSE)</f>
        <v>#N/A</v>
      </c>
      <c r="S55" s="15" t="e">
        <f>VLOOKUP($L55,'30.03.2020'!$L$2:$M$101,2,FALSE)</f>
        <v>#N/A</v>
      </c>
      <c r="T55" s="19">
        <f>N55-$M55</f>
        <v>21</v>
      </c>
      <c r="U55" s="19">
        <f>O55-$M55</f>
        <v>40</v>
      </c>
      <c r="V55" s="19" t="e">
        <f>Q55-$M55</f>
        <v>#N/A</v>
      </c>
    </row>
    <row r="56" spans="1:22" x14ac:dyDescent="0.4">
      <c r="A56" s="4" t="s">
        <v>18</v>
      </c>
      <c r="B56" s="9">
        <v>78.133300000000006</v>
      </c>
      <c r="C56" s="9">
        <v>75.739999999999995</v>
      </c>
      <c r="D56" s="20">
        <v>248993</v>
      </c>
      <c r="E56" s="9">
        <v>-2.6103000000000001</v>
      </c>
      <c r="F56" s="9">
        <v>-5.4550000000000001</v>
      </c>
      <c r="G56" s="9">
        <v>3.9527999999999999</v>
      </c>
      <c r="H56" s="9">
        <v>80.875</v>
      </c>
      <c r="I56" s="9">
        <v>80.875</v>
      </c>
      <c r="J56" s="9">
        <v>-6.3493000000000004</v>
      </c>
      <c r="K56" s="9">
        <v>-6.3493000000000004</v>
      </c>
      <c r="L56" s="4" t="s">
        <v>115</v>
      </c>
      <c r="M56" s="14">
        <v>55</v>
      </c>
      <c r="N56" s="14">
        <f>VLOOKUP($L56,'04.05.2020'!$L$2:$M$101,2,FALSE)</f>
        <v>51</v>
      </c>
      <c r="O56" s="14">
        <f>VLOOKUP($L56,'27.04.2020'!$L$2:$M$101,2,FALSE)</f>
        <v>50</v>
      </c>
      <c r="P56" s="14">
        <f>VLOOKUP($L56,'20.04.2020'!$L$2:$M$101,2,FALSE)</f>
        <v>51</v>
      </c>
      <c r="Q56" s="14">
        <f>VLOOKUP($L56,'13.04.2020'!$L$2:$M$101,2,FALSE)</f>
        <v>53</v>
      </c>
      <c r="R56" s="15">
        <f>VLOOKUP($L56,'06.04.2020'!$L$2:$M$101,2,FALSE)</f>
        <v>56</v>
      </c>
      <c r="S56" s="15">
        <f>VLOOKUP($L56,'30.03.2020'!$L$2:$M$101,2,FALSE)</f>
        <v>55</v>
      </c>
      <c r="T56" s="19">
        <f>N56-$M56</f>
        <v>-4</v>
      </c>
      <c r="U56" s="19">
        <f>O56-$M56</f>
        <v>-5</v>
      </c>
      <c r="V56" s="19">
        <f>Q56-$M56</f>
        <v>-2</v>
      </c>
    </row>
    <row r="57" spans="1:22" x14ac:dyDescent="0.4">
      <c r="A57" s="4" t="s">
        <v>15</v>
      </c>
      <c r="B57" s="9">
        <v>78.133300000000006</v>
      </c>
      <c r="C57" s="9">
        <v>52.612400000000001</v>
      </c>
      <c r="D57" s="20">
        <v>17332</v>
      </c>
      <c r="E57" s="9">
        <v>5.0430999999999999</v>
      </c>
      <c r="F57" s="9">
        <v>13.914899999999999</v>
      </c>
      <c r="G57" s="9">
        <v>4.9377000000000004</v>
      </c>
      <c r="H57" s="9">
        <v>43.945</v>
      </c>
      <c r="I57" s="9">
        <v>44.767499999999998</v>
      </c>
      <c r="J57" s="9">
        <v>19.723299999999998</v>
      </c>
      <c r="K57" s="9">
        <v>17.523599999999998</v>
      </c>
      <c r="L57" s="4" t="s">
        <v>194</v>
      </c>
      <c r="M57" s="14">
        <v>56</v>
      </c>
      <c r="N57" s="14">
        <f>VLOOKUP($L57,'04.05.2020'!$L$2:$M$101,2,FALSE)</f>
        <v>52</v>
      </c>
      <c r="O57" s="14">
        <f>VLOOKUP($L57,'27.04.2020'!$L$2:$M$101,2,FALSE)</f>
        <v>49</v>
      </c>
      <c r="P57" s="14">
        <f>VLOOKUP($L57,'20.04.2020'!$L$2:$M$101,2,FALSE)</f>
        <v>46</v>
      </c>
      <c r="Q57" s="14">
        <f>VLOOKUP($L57,'13.04.2020'!$L$2:$M$101,2,FALSE)</f>
        <v>47</v>
      </c>
      <c r="R57" s="15">
        <f>VLOOKUP($L57,'06.04.2020'!$L$2:$M$101,2,FALSE)</f>
        <v>45</v>
      </c>
      <c r="S57" s="15">
        <f>VLOOKUP($L57,'30.03.2020'!$L$2:$M$101,2,FALSE)</f>
        <v>42</v>
      </c>
      <c r="T57" s="19">
        <f>N57-$M57</f>
        <v>-4</v>
      </c>
      <c r="U57" s="19">
        <f>O57-$M57</f>
        <v>-7</v>
      </c>
      <c r="V57" s="19">
        <f>Q57-$M57</f>
        <v>-9</v>
      </c>
    </row>
    <row r="58" spans="1:22" x14ac:dyDescent="0.4">
      <c r="A58" s="4" t="s">
        <v>95</v>
      </c>
      <c r="B58" s="9">
        <v>78.133300000000006</v>
      </c>
      <c r="C58" s="9">
        <v>94.78</v>
      </c>
      <c r="D58" s="20">
        <v>7612262</v>
      </c>
      <c r="E58" s="9">
        <v>6.6142000000000003</v>
      </c>
      <c r="F58" s="9">
        <v>14.2616</v>
      </c>
      <c r="G58" s="9">
        <v>29.2866</v>
      </c>
      <c r="H58" s="9">
        <v>78.885000000000005</v>
      </c>
      <c r="I58" s="9">
        <v>78.522099999999995</v>
      </c>
      <c r="J58" s="9">
        <v>20.1496</v>
      </c>
      <c r="K58" s="9">
        <v>20.704799999999999</v>
      </c>
      <c r="L58" s="4" t="s">
        <v>152</v>
      </c>
      <c r="M58" s="14">
        <v>57</v>
      </c>
      <c r="N58" s="14">
        <f>VLOOKUP($L58,'04.05.2020'!$L$2:$M$101,2,FALSE)</f>
        <v>50</v>
      </c>
      <c r="O58" s="14">
        <f>VLOOKUP($L58,'27.04.2020'!$L$2:$M$101,2,FALSE)</f>
        <v>48</v>
      </c>
      <c r="P58" s="14">
        <f>VLOOKUP($L58,'20.04.2020'!$L$2:$M$101,2,FALSE)</f>
        <v>47</v>
      </c>
      <c r="Q58" s="14">
        <f>VLOOKUP($L58,'13.04.2020'!$L$2:$M$101,2,FALSE)</f>
        <v>46</v>
      </c>
      <c r="R58" s="15">
        <f>VLOOKUP($L58,'06.04.2020'!$L$2:$M$101,2,FALSE)</f>
        <v>44</v>
      </c>
      <c r="S58" s="15">
        <f>VLOOKUP($L58,'30.03.2020'!$L$2:$M$101,2,FALSE)</f>
        <v>41</v>
      </c>
      <c r="T58" s="19">
        <f>N58-$M58</f>
        <v>-7</v>
      </c>
      <c r="U58" s="19">
        <f>O58-$M58</f>
        <v>-9</v>
      </c>
      <c r="V58" s="19">
        <f>Q58-$M58</f>
        <v>-11</v>
      </c>
    </row>
    <row r="59" spans="1:22" x14ac:dyDescent="0.4">
      <c r="A59" s="4" t="s">
        <v>30</v>
      </c>
      <c r="B59" s="9">
        <v>78</v>
      </c>
      <c r="C59" s="9">
        <v>65.11</v>
      </c>
      <c r="D59" s="20">
        <v>190901</v>
      </c>
      <c r="E59" s="9">
        <v>3.794</v>
      </c>
      <c r="F59" s="9">
        <v>14.731299999999999</v>
      </c>
      <c r="G59" s="9">
        <v>-8.1145999999999994</v>
      </c>
      <c r="H59" s="9">
        <v>53.634999999999998</v>
      </c>
      <c r="I59" s="9">
        <v>55.204999999999998</v>
      </c>
      <c r="J59" s="9">
        <v>21.394600000000001</v>
      </c>
      <c r="K59" s="9">
        <v>17.9422</v>
      </c>
      <c r="L59" s="4" t="s">
        <v>121</v>
      </c>
      <c r="M59" s="14">
        <v>60</v>
      </c>
      <c r="N59" s="14">
        <f>VLOOKUP($L59,'04.05.2020'!$L$2:$M$101,2,FALSE)</f>
        <v>63</v>
      </c>
      <c r="O59" s="14">
        <f>VLOOKUP($L59,'27.04.2020'!$L$2:$M$101,2,FALSE)</f>
        <v>68</v>
      </c>
      <c r="P59" s="14">
        <f>VLOOKUP($L59,'20.04.2020'!$L$2:$M$101,2,FALSE)</f>
        <v>78</v>
      </c>
      <c r="Q59" s="14">
        <f>VLOOKUP($L59,'13.04.2020'!$L$2:$M$101,2,FALSE)</f>
        <v>88</v>
      </c>
      <c r="R59" s="15">
        <f>VLOOKUP($L59,'06.04.2020'!$L$2:$M$101,2,FALSE)</f>
        <v>97</v>
      </c>
      <c r="S59" s="15" t="e">
        <f>VLOOKUP($L59,'30.03.2020'!$L$2:$M$101,2,FALSE)</f>
        <v>#N/A</v>
      </c>
      <c r="T59" s="19">
        <f>N59-$M59</f>
        <v>3</v>
      </c>
      <c r="U59" s="19">
        <f>O59-$M59</f>
        <v>8</v>
      </c>
      <c r="V59" s="19">
        <f>Q59-$M59</f>
        <v>28</v>
      </c>
    </row>
    <row r="60" spans="1:22" x14ac:dyDescent="0.4">
      <c r="A60" s="4" t="s">
        <v>17</v>
      </c>
      <c r="B60" s="9">
        <v>78</v>
      </c>
      <c r="C60" s="9">
        <v>79.86</v>
      </c>
      <c r="D60" s="20">
        <v>2409219</v>
      </c>
      <c r="E60" s="9">
        <v>-1.8797999999999999</v>
      </c>
      <c r="F60" s="9">
        <v>1.4095</v>
      </c>
      <c r="G60" s="9">
        <v>-7.5052000000000003</v>
      </c>
      <c r="H60" s="9">
        <v>80.452500000000001</v>
      </c>
      <c r="I60" s="9">
        <v>79.377499999999998</v>
      </c>
      <c r="J60" s="9">
        <v>-0.73650000000000004</v>
      </c>
      <c r="K60" s="9">
        <v>0.6079</v>
      </c>
      <c r="L60" s="4" t="s">
        <v>114</v>
      </c>
      <c r="M60" s="14">
        <v>58</v>
      </c>
      <c r="N60" s="14">
        <f>VLOOKUP($L60,'04.05.2020'!$L$2:$M$101,2,FALSE)</f>
        <v>53</v>
      </c>
      <c r="O60" s="14">
        <f>VLOOKUP($L60,'27.04.2020'!$L$2:$M$101,2,FALSE)</f>
        <v>51</v>
      </c>
      <c r="P60" s="14">
        <f>VLOOKUP($L60,'20.04.2020'!$L$2:$M$101,2,FALSE)</f>
        <v>49</v>
      </c>
      <c r="Q60" s="14">
        <f>VLOOKUP($L60,'13.04.2020'!$L$2:$M$101,2,FALSE)</f>
        <v>50</v>
      </c>
      <c r="R60" s="15">
        <f>VLOOKUP($L60,'06.04.2020'!$L$2:$M$101,2,FALSE)</f>
        <v>47</v>
      </c>
      <c r="S60" s="15">
        <f>VLOOKUP($L60,'30.03.2020'!$L$2:$M$101,2,FALSE)</f>
        <v>43</v>
      </c>
      <c r="T60" s="19">
        <f>N60-$M60</f>
        <v>-5</v>
      </c>
      <c r="U60" s="19">
        <f>O60-$M60</f>
        <v>-7</v>
      </c>
      <c r="V60" s="19">
        <f>Q60-$M60</f>
        <v>-8</v>
      </c>
    </row>
    <row r="61" spans="1:22" x14ac:dyDescent="0.4">
      <c r="A61" s="4" t="s">
        <v>44</v>
      </c>
      <c r="B61" s="9">
        <v>78</v>
      </c>
      <c r="C61" s="9">
        <v>74.349999999999994</v>
      </c>
      <c r="D61" s="20">
        <v>512456</v>
      </c>
      <c r="E61" s="9">
        <v>7.2098000000000004</v>
      </c>
      <c r="F61" s="9">
        <v>15.396599999999999</v>
      </c>
      <c r="G61" s="9">
        <v>26.7258</v>
      </c>
      <c r="H61" s="9">
        <v>61.405000000000001</v>
      </c>
      <c r="I61" s="9">
        <v>61.317500000000003</v>
      </c>
      <c r="J61" s="9">
        <v>21.081299999999999</v>
      </c>
      <c r="K61" s="9">
        <v>21.254100000000001</v>
      </c>
      <c r="L61" s="4" t="s">
        <v>199</v>
      </c>
      <c r="M61" s="14">
        <v>59</v>
      </c>
      <c r="N61" s="14">
        <f>VLOOKUP($L61,'04.05.2020'!$L$2:$M$101,2,FALSE)</f>
        <v>55</v>
      </c>
      <c r="O61" s="14">
        <f>VLOOKUP($L61,'27.04.2020'!$L$2:$M$101,2,FALSE)</f>
        <v>52</v>
      </c>
      <c r="P61" s="14">
        <f>VLOOKUP($L61,'20.04.2020'!$L$2:$M$101,2,FALSE)</f>
        <v>50</v>
      </c>
      <c r="Q61" s="14">
        <f>VLOOKUP($L61,'13.04.2020'!$L$2:$M$101,2,FALSE)</f>
        <v>49</v>
      </c>
      <c r="R61" s="15">
        <f>VLOOKUP($L61,'06.04.2020'!$L$2:$M$101,2,FALSE)</f>
        <v>46</v>
      </c>
      <c r="S61" s="15">
        <f>VLOOKUP($L61,'30.03.2020'!$L$2:$M$101,2,FALSE)</f>
        <v>45</v>
      </c>
      <c r="T61" s="19">
        <f>N61-$M61</f>
        <v>-4</v>
      </c>
      <c r="U61" s="19">
        <f>O61-$M61</f>
        <v>-7</v>
      </c>
      <c r="V61" s="19">
        <f>Q61-$M61</f>
        <v>-10</v>
      </c>
    </row>
    <row r="62" spans="1:22" x14ac:dyDescent="0.4">
      <c r="A62" s="4" t="s">
        <v>73</v>
      </c>
      <c r="B62" s="9">
        <v>77.866699999999994</v>
      </c>
      <c r="C62" s="9">
        <v>100.69</v>
      </c>
      <c r="D62" s="20">
        <v>1182092</v>
      </c>
      <c r="E62" s="9">
        <v>7.2996999999999996</v>
      </c>
      <c r="F62" s="9">
        <v>12.868499999999999</v>
      </c>
      <c r="G62" s="9">
        <v>21.871200000000002</v>
      </c>
      <c r="H62" s="9">
        <v>88.25</v>
      </c>
      <c r="I62" s="9">
        <v>85.62</v>
      </c>
      <c r="J62" s="9">
        <v>14.096299999999999</v>
      </c>
      <c r="K62" s="9">
        <v>17.600999999999999</v>
      </c>
      <c r="L62" s="4" t="s">
        <v>204</v>
      </c>
      <c r="M62" s="14">
        <v>62</v>
      </c>
      <c r="N62" s="14">
        <f>VLOOKUP($L62,'04.05.2020'!$L$2:$M$101,2,FALSE)</f>
        <v>68</v>
      </c>
      <c r="O62" s="14">
        <f>VLOOKUP($L62,'27.04.2020'!$L$2:$M$101,2,FALSE)</f>
        <v>74</v>
      </c>
      <c r="P62" s="14">
        <f>VLOOKUP($L62,'20.04.2020'!$L$2:$M$101,2,FALSE)</f>
        <v>73</v>
      </c>
      <c r="Q62" s="14">
        <f>VLOOKUP($L62,'13.04.2020'!$L$2:$M$101,2,FALSE)</f>
        <v>76</v>
      </c>
      <c r="R62" s="15">
        <f>VLOOKUP($L62,'06.04.2020'!$L$2:$M$101,2,FALSE)</f>
        <v>83</v>
      </c>
      <c r="S62" s="15">
        <f>VLOOKUP($L62,'30.03.2020'!$L$2:$M$101,2,FALSE)</f>
        <v>89</v>
      </c>
      <c r="T62" s="19">
        <f>N62-$M62</f>
        <v>6</v>
      </c>
      <c r="U62" s="19">
        <f>O62-$M62</f>
        <v>12</v>
      </c>
      <c r="V62" s="19">
        <f>Q62-$M62</f>
        <v>14</v>
      </c>
    </row>
    <row r="63" spans="1:22" x14ac:dyDescent="0.4">
      <c r="A63" s="4" t="s">
        <v>72</v>
      </c>
      <c r="B63" s="9">
        <v>77.866699999999994</v>
      </c>
      <c r="C63" s="9">
        <v>243.22</v>
      </c>
      <c r="D63" s="20">
        <v>196086</v>
      </c>
      <c r="E63" s="9">
        <v>6.8864000000000001</v>
      </c>
      <c r="F63" s="9">
        <v>15.8963</v>
      </c>
      <c r="G63" s="9">
        <v>28.633400000000002</v>
      </c>
      <c r="H63" s="9">
        <v>202.47499999999999</v>
      </c>
      <c r="I63" s="9">
        <v>200.64</v>
      </c>
      <c r="J63" s="9">
        <v>20.1235</v>
      </c>
      <c r="K63" s="9">
        <v>21.222100000000001</v>
      </c>
      <c r="L63" s="4" t="s">
        <v>141</v>
      </c>
      <c r="M63" s="14">
        <v>61</v>
      </c>
      <c r="N63" s="14">
        <f>VLOOKUP($L63,'04.05.2020'!$L$2:$M$101,2,FALSE)</f>
        <v>58</v>
      </c>
      <c r="O63" s="14">
        <f>VLOOKUP($L63,'27.04.2020'!$L$2:$M$101,2,FALSE)</f>
        <v>53</v>
      </c>
      <c r="P63" s="14">
        <f>VLOOKUP($L63,'20.04.2020'!$L$2:$M$101,2,FALSE)</f>
        <v>55</v>
      </c>
      <c r="Q63" s="14">
        <f>VLOOKUP($L63,'13.04.2020'!$L$2:$M$101,2,FALSE)</f>
        <v>52</v>
      </c>
      <c r="R63" s="15">
        <f>VLOOKUP($L63,'06.04.2020'!$L$2:$M$101,2,FALSE)</f>
        <v>50</v>
      </c>
      <c r="S63" s="15">
        <f>VLOOKUP($L63,'30.03.2020'!$L$2:$M$101,2,FALSE)</f>
        <v>48</v>
      </c>
      <c r="T63" s="19">
        <f>N63-$M63</f>
        <v>-3</v>
      </c>
      <c r="U63" s="19">
        <f>O63-$M63</f>
        <v>-8</v>
      </c>
      <c r="V63" s="19">
        <f>Q63-$M63</f>
        <v>-9</v>
      </c>
    </row>
    <row r="64" spans="1:22" x14ac:dyDescent="0.4">
      <c r="A64" s="4" t="s">
        <v>33</v>
      </c>
      <c r="B64" s="9">
        <v>77.866699999999994</v>
      </c>
      <c r="C64" s="9">
        <v>55.29</v>
      </c>
      <c r="D64" s="20">
        <v>1457886</v>
      </c>
      <c r="E64" s="9">
        <v>-1.1796</v>
      </c>
      <c r="F64" s="9">
        <v>-3.5752000000000002</v>
      </c>
      <c r="G64" s="9">
        <v>-2.0548999999999999</v>
      </c>
      <c r="H64" s="9">
        <v>56.91</v>
      </c>
      <c r="I64" s="9">
        <v>55.825000000000003</v>
      </c>
      <c r="J64" s="9">
        <v>-2.8466</v>
      </c>
      <c r="K64" s="9">
        <v>-0.95830000000000004</v>
      </c>
      <c r="L64" s="4" t="s">
        <v>122</v>
      </c>
      <c r="M64" s="14">
        <v>63</v>
      </c>
      <c r="N64" s="14">
        <f>VLOOKUP($L64,'04.05.2020'!$L$2:$M$101,2,FALSE)</f>
        <v>57</v>
      </c>
      <c r="O64" s="14">
        <f>VLOOKUP($L64,'27.04.2020'!$L$2:$M$101,2,FALSE)</f>
        <v>54</v>
      </c>
      <c r="P64" s="14">
        <f>VLOOKUP($L64,'20.04.2020'!$L$2:$M$101,2,FALSE)</f>
        <v>54</v>
      </c>
      <c r="Q64" s="14">
        <f>VLOOKUP($L64,'13.04.2020'!$L$2:$M$101,2,FALSE)</f>
        <v>51</v>
      </c>
      <c r="R64" s="15">
        <f>VLOOKUP($L64,'06.04.2020'!$L$2:$M$101,2,FALSE)</f>
        <v>51</v>
      </c>
      <c r="S64" s="15">
        <f>VLOOKUP($L64,'30.03.2020'!$L$2:$M$101,2,FALSE)</f>
        <v>51</v>
      </c>
      <c r="T64" s="19">
        <f>N64-$M64</f>
        <v>-6</v>
      </c>
      <c r="U64" s="19">
        <f>O64-$M64</f>
        <v>-9</v>
      </c>
      <c r="V64" s="19">
        <f>Q64-$M64</f>
        <v>-12</v>
      </c>
    </row>
    <row r="65" spans="1:22" x14ac:dyDescent="0.4">
      <c r="A65" s="4" t="s">
        <v>90</v>
      </c>
      <c r="B65" s="9">
        <v>77.7333</v>
      </c>
      <c r="C65" s="9">
        <v>708.97</v>
      </c>
      <c r="D65" s="20">
        <v>4084060</v>
      </c>
      <c r="E65" s="9">
        <v>15.5352</v>
      </c>
      <c r="F65" s="9">
        <v>87.290599999999998</v>
      </c>
      <c r="G65" s="9">
        <v>182.69470000000001</v>
      </c>
      <c r="H65" s="9">
        <v>485.52010000000001</v>
      </c>
      <c r="I65" s="9">
        <v>406.2475</v>
      </c>
      <c r="J65" s="9">
        <v>46.022799999999997</v>
      </c>
      <c r="K65" s="9">
        <v>74.5167</v>
      </c>
      <c r="L65" s="4" t="s">
        <v>210</v>
      </c>
      <c r="M65" s="14">
        <v>64</v>
      </c>
      <c r="N65" s="14">
        <f>VLOOKUP($L65,'04.05.2020'!$L$2:$M$101,2,FALSE)</f>
        <v>72</v>
      </c>
      <c r="O65" s="14">
        <f>VLOOKUP($L65,'27.04.2020'!$L$2:$M$101,2,FALSE)</f>
        <v>78</v>
      </c>
      <c r="P65" s="14">
        <f>VLOOKUP($L65,'20.04.2020'!$L$2:$M$101,2,FALSE)</f>
        <v>94</v>
      </c>
      <c r="Q65" s="14" t="e">
        <f>VLOOKUP($L65,'13.04.2020'!$L$2:$M$101,2,FALSE)</f>
        <v>#N/A</v>
      </c>
      <c r="R65" s="15">
        <f>VLOOKUP($L65,'06.04.2020'!$L$2:$M$101,2,FALSE)</f>
        <v>100</v>
      </c>
      <c r="S65" s="15" t="e">
        <f>VLOOKUP($L65,'30.03.2020'!$L$2:$M$101,2,FALSE)</f>
        <v>#N/A</v>
      </c>
      <c r="T65" s="19">
        <f>N65-$M65</f>
        <v>8</v>
      </c>
      <c r="U65" s="19">
        <f>O65-$M65</f>
        <v>14</v>
      </c>
      <c r="V65" s="19" t="e">
        <f>Q65-$M65</f>
        <v>#N/A</v>
      </c>
    </row>
    <row r="66" spans="1:22" x14ac:dyDescent="0.4">
      <c r="A66" s="4" t="s">
        <v>92</v>
      </c>
      <c r="B66" s="9">
        <v>77.7333</v>
      </c>
      <c r="C66" s="9">
        <v>81.5</v>
      </c>
      <c r="D66" s="20">
        <v>185590</v>
      </c>
      <c r="E66" s="9">
        <v>3.65</v>
      </c>
      <c r="F66" s="9">
        <v>7.8327999999999998</v>
      </c>
      <c r="G66" s="9">
        <v>-15.0334</v>
      </c>
      <c r="H66" s="9">
        <v>71.5</v>
      </c>
      <c r="I66" s="9">
        <v>77.922499999999999</v>
      </c>
      <c r="J66" s="9">
        <v>13.986000000000001</v>
      </c>
      <c r="K66" s="9">
        <v>4.5911</v>
      </c>
      <c r="L66" s="4" t="s">
        <v>149</v>
      </c>
      <c r="M66" s="14">
        <v>66</v>
      </c>
      <c r="N66" s="14">
        <f>VLOOKUP($L66,'04.05.2020'!$L$2:$M$101,2,FALSE)</f>
        <v>62</v>
      </c>
      <c r="O66" s="14">
        <f>VLOOKUP($L66,'27.04.2020'!$L$2:$M$101,2,FALSE)</f>
        <v>60</v>
      </c>
      <c r="P66" s="14">
        <f>VLOOKUP($L66,'20.04.2020'!$L$2:$M$101,2,FALSE)</f>
        <v>58</v>
      </c>
      <c r="Q66" s="14">
        <f>VLOOKUP($L66,'13.04.2020'!$L$2:$M$101,2,FALSE)</f>
        <v>56</v>
      </c>
      <c r="R66" s="15">
        <f>VLOOKUP($L66,'06.04.2020'!$L$2:$M$101,2,FALSE)</f>
        <v>55</v>
      </c>
      <c r="S66" s="15">
        <f>VLOOKUP($L66,'30.03.2020'!$L$2:$M$101,2,FALSE)</f>
        <v>52</v>
      </c>
      <c r="T66" s="19">
        <f>N66-$M66</f>
        <v>-4</v>
      </c>
      <c r="U66" s="19">
        <f>O66-$M66</f>
        <v>-6</v>
      </c>
      <c r="V66" s="19">
        <f>Q66-$M66</f>
        <v>-10</v>
      </c>
    </row>
    <row r="67" spans="1:22" x14ac:dyDescent="0.4">
      <c r="A67" s="4" t="s">
        <v>63</v>
      </c>
      <c r="B67" s="9">
        <v>77.7333</v>
      </c>
      <c r="C67" s="9">
        <v>59.38</v>
      </c>
      <c r="D67" s="20">
        <v>3686131</v>
      </c>
      <c r="E67" s="9">
        <v>2.6269999999999998</v>
      </c>
      <c r="F67" s="9">
        <v>6.8754</v>
      </c>
      <c r="G67" s="9">
        <v>1.0379</v>
      </c>
      <c r="H67" s="9">
        <v>52.9925</v>
      </c>
      <c r="I67" s="9">
        <v>53.529299999999999</v>
      </c>
      <c r="J67" s="9">
        <v>12.053599999999999</v>
      </c>
      <c r="K67" s="9">
        <v>10.9299</v>
      </c>
      <c r="L67" s="4" t="s">
        <v>202</v>
      </c>
      <c r="M67" s="14">
        <v>65</v>
      </c>
      <c r="N67" s="14">
        <f>VLOOKUP($L67,'04.05.2020'!$L$2:$M$101,2,FALSE)</f>
        <v>60</v>
      </c>
      <c r="O67" s="14">
        <f>VLOOKUP($L67,'27.04.2020'!$L$2:$M$101,2,FALSE)</f>
        <v>57</v>
      </c>
      <c r="P67" s="14">
        <f>VLOOKUP($L67,'20.04.2020'!$L$2:$M$101,2,FALSE)</f>
        <v>56</v>
      </c>
      <c r="Q67" s="14">
        <f>VLOOKUP($L67,'13.04.2020'!$L$2:$M$101,2,FALSE)</f>
        <v>54</v>
      </c>
      <c r="R67" s="15">
        <f>VLOOKUP($L67,'06.04.2020'!$L$2:$M$101,2,FALSE)</f>
        <v>52</v>
      </c>
      <c r="S67" s="15">
        <f>VLOOKUP($L67,'30.03.2020'!$L$2:$M$101,2,FALSE)</f>
        <v>49</v>
      </c>
      <c r="T67" s="19">
        <f>N67-$M67</f>
        <v>-5</v>
      </c>
      <c r="U67" s="19">
        <f>O67-$M67</f>
        <v>-8</v>
      </c>
      <c r="V67" s="19">
        <f>Q67-$M67</f>
        <v>-11</v>
      </c>
    </row>
    <row r="68" spans="1:22" x14ac:dyDescent="0.4">
      <c r="A68" s="4" t="s">
        <v>108</v>
      </c>
      <c r="B68" s="9">
        <v>77.466700000000003</v>
      </c>
      <c r="C68" s="9">
        <v>85.68</v>
      </c>
      <c r="D68" s="20">
        <v>1282488</v>
      </c>
      <c r="E68" s="9">
        <v>-3.1427</v>
      </c>
      <c r="F68" s="9">
        <v>-2.3700999999999999</v>
      </c>
      <c r="G68" s="9">
        <v>7.2877999999999998</v>
      </c>
      <c r="H68" s="9">
        <v>88.77</v>
      </c>
      <c r="I68" s="9">
        <v>84.57</v>
      </c>
      <c r="J68" s="9">
        <v>-3.4809000000000001</v>
      </c>
      <c r="K68" s="9">
        <v>1.3125</v>
      </c>
      <c r="L68" s="4" t="s">
        <v>164</v>
      </c>
      <c r="M68" s="14">
        <v>67</v>
      </c>
      <c r="N68" s="14">
        <f>VLOOKUP($L68,'04.05.2020'!$L$2:$M$101,2,FALSE)</f>
        <v>64</v>
      </c>
      <c r="O68" s="14">
        <f>VLOOKUP($L68,'27.04.2020'!$L$2:$M$101,2,FALSE)</f>
        <v>63</v>
      </c>
      <c r="P68" s="14">
        <f>VLOOKUP($L68,'20.04.2020'!$L$2:$M$101,2,FALSE)</f>
        <v>59</v>
      </c>
      <c r="Q68" s="14">
        <f>VLOOKUP($L68,'13.04.2020'!$L$2:$M$101,2,FALSE)</f>
        <v>66</v>
      </c>
      <c r="R68" s="15">
        <f>VLOOKUP($L68,'06.04.2020'!$L$2:$M$101,2,FALSE)</f>
        <v>67</v>
      </c>
      <c r="S68" s="15">
        <f>VLOOKUP($L68,'30.03.2020'!$L$2:$M$101,2,FALSE)</f>
        <v>68</v>
      </c>
      <c r="T68" s="19">
        <f>N68-$M68</f>
        <v>-3</v>
      </c>
      <c r="U68" s="19">
        <f>O68-$M68</f>
        <v>-4</v>
      </c>
      <c r="V68" s="19">
        <f>Q68-$M68</f>
        <v>-1</v>
      </c>
    </row>
    <row r="69" spans="1:22" x14ac:dyDescent="0.4">
      <c r="A69" s="4" t="s">
        <v>14</v>
      </c>
      <c r="B69" s="9">
        <v>77.466700000000003</v>
      </c>
      <c r="C69" s="9">
        <v>47.99</v>
      </c>
      <c r="D69" s="20">
        <v>1311999</v>
      </c>
      <c r="E69" s="9">
        <v>1.5661</v>
      </c>
      <c r="F69" s="9">
        <v>-8.3299999999999999E-2</v>
      </c>
      <c r="G69" s="9">
        <v>0.29260000000000003</v>
      </c>
      <c r="H69" s="9">
        <v>46.055</v>
      </c>
      <c r="I69" s="9">
        <v>46.217500000000001</v>
      </c>
      <c r="J69" s="9">
        <v>4.2015000000000002</v>
      </c>
      <c r="K69" s="9">
        <v>3.8351000000000002</v>
      </c>
      <c r="L69" s="4" t="s">
        <v>168</v>
      </c>
      <c r="M69" s="14">
        <v>68</v>
      </c>
      <c r="N69" s="14">
        <f>VLOOKUP($L69,'04.05.2020'!$L$2:$M$101,2,FALSE)</f>
        <v>65</v>
      </c>
      <c r="O69" s="14">
        <f>VLOOKUP($L69,'27.04.2020'!$L$2:$M$101,2,FALSE)</f>
        <v>62</v>
      </c>
      <c r="P69" s="14">
        <f>VLOOKUP($L69,'20.04.2020'!$L$2:$M$101,2,FALSE)</f>
        <v>57</v>
      </c>
      <c r="Q69" s="14">
        <f>VLOOKUP($L69,'13.04.2020'!$L$2:$M$101,2,FALSE)</f>
        <v>57</v>
      </c>
      <c r="R69" s="15">
        <f>VLOOKUP($L69,'06.04.2020'!$L$2:$M$101,2,FALSE)</f>
        <v>57</v>
      </c>
      <c r="S69" s="15">
        <f>VLOOKUP($L69,'30.03.2020'!$L$2:$M$101,2,FALSE)</f>
        <v>53</v>
      </c>
      <c r="T69" s="19">
        <f>N69-$M69</f>
        <v>-3</v>
      </c>
      <c r="U69" s="19">
        <f>O69-$M69</f>
        <v>-6</v>
      </c>
      <c r="V69" s="19">
        <f>Q69-$M69</f>
        <v>-11</v>
      </c>
    </row>
    <row r="70" spans="1:22" x14ac:dyDescent="0.4">
      <c r="A70" s="4" t="s">
        <v>67</v>
      </c>
      <c r="B70" s="9">
        <v>77.333299999999994</v>
      </c>
      <c r="C70" s="9">
        <v>213.29</v>
      </c>
      <c r="D70" s="20">
        <v>67055</v>
      </c>
      <c r="E70" s="9">
        <v>6.4692999999999996</v>
      </c>
      <c r="F70" s="9">
        <v>13.193199999999999</v>
      </c>
      <c r="G70" s="9">
        <v>26.529</v>
      </c>
      <c r="H70" s="9">
        <v>179.5909</v>
      </c>
      <c r="I70" s="9">
        <v>178.59100000000001</v>
      </c>
      <c r="J70" s="9">
        <v>18.764399999999998</v>
      </c>
      <c r="K70" s="9">
        <v>19.429300000000001</v>
      </c>
      <c r="L70" s="4" t="s">
        <v>136</v>
      </c>
      <c r="M70" s="14">
        <v>69</v>
      </c>
      <c r="N70" s="14">
        <f>VLOOKUP($L70,'04.05.2020'!$L$2:$M$101,2,FALSE)</f>
        <v>67</v>
      </c>
      <c r="O70" s="14">
        <f>VLOOKUP($L70,'27.04.2020'!$L$2:$M$101,2,FALSE)</f>
        <v>65</v>
      </c>
      <c r="P70" s="14">
        <f>VLOOKUP($L70,'20.04.2020'!$L$2:$M$101,2,FALSE)</f>
        <v>62</v>
      </c>
      <c r="Q70" s="14">
        <f>VLOOKUP($L70,'13.04.2020'!$L$2:$M$101,2,FALSE)</f>
        <v>60</v>
      </c>
      <c r="R70" s="15">
        <f>VLOOKUP($L70,'06.04.2020'!$L$2:$M$101,2,FALSE)</f>
        <v>59</v>
      </c>
      <c r="S70" s="15">
        <f>VLOOKUP($L70,'30.03.2020'!$L$2:$M$101,2,FALSE)</f>
        <v>59</v>
      </c>
      <c r="T70" s="19">
        <f>N70-$M70</f>
        <v>-2</v>
      </c>
      <c r="U70" s="19">
        <f>O70-$M70</f>
        <v>-4</v>
      </c>
      <c r="V70" s="19">
        <f>Q70-$M70</f>
        <v>-9</v>
      </c>
    </row>
    <row r="71" spans="1:22" x14ac:dyDescent="0.4">
      <c r="A71" s="4" t="s">
        <v>104</v>
      </c>
      <c r="B71" s="9">
        <v>77.333299999999994</v>
      </c>
      <c r="C71" s="9">
        <v>149.62</v>
      </c>
      <c r="D71" s="20">
        <v>522179</v>
      </c>
      <c r="E71" s="9">
        <v>5.2771999999999997</v>
      </c>
      <c r="F71" s="9">
        <v>14.370900000000001</v>
      </c>
      <c r="G71" s="9">
        <v>20.9833</v>
      </c>
      <c r="H71" s="9">
        <v>126.0643</v>
      </c>
      <c r="I71" s="9">
        <v>124.62179999999999</v>
      </c>
      <c r="J71" s="9">
        <v>18.685500000000001</v>
      </c>
      <c r="K71" s="9">
        <v>20.0593</v>
      </c>
      <c r="L71" s="4" t="s">
        <v>161</v>
      </c>
      <c r="M71" s="14">
        <v>70</v>
      </c>
      <c r="N71" s="14">
        <f>VLOOKUP($L71,'04.05.2020'!$L$2:$M$101,2,FALSE)</f>
        <v>66</v>
      </c>
      <c r="O71" s="14">
        <f>VLOOKUP($L71,'27.04.2020'!$L$2:$M$101,2,FALSE)</f>
        <v>64</v>
      </c>
      <c r="P71" s="14">
        <f>VLOOKUP($L71,'20.04.2020'!$L$2:$M$101,2,FALSE)</f>
        <v>60</v>
      </c>
      <c r="Q71" s="14">
        <f>VLOOKUP($L71,'13.04.2020'!$L$2:$M$101,2,FALSE)</f>
        <v>59</v>
      </c>
      <c r="R71" s="15">
        <f>VLOOKUP($L71,'06.04.2020'!$L$2:$M$101,2,FALSE)</f>
        <v>60</v>
      </c>
      <c r="S71" s="15">
        <f>VLOOKUP($L71,'30.03.2020'!$L$2:$M$101,2,FALSE)</f>
        <v>58</v>
      </c>
      <c r="T71" s="19">
        <f>N71-$M71</f>
        <v>-4</v>
      </c>
      <c r="U71" s="19">
        <f>O71-$M71</f>
        <v>-6</v>
      </c>
      <c r="V71" s="19">
        <f>Q71-$M71</f>
        <v>-11</v>
      </c>
    </row>
    <row r="72" spans="1:22" x14ac:dyDescent="0.4">
      <c r="A72" s="4" t="s">
        <v>240</v>
      </c>
      <c r="B72" s="9">
        <v>77.2</v>
      </c>
      <c r="C72" s="9">
        <v>57.28</v>
      </c>
      <c r="D72" s="20">
        <v>4513958</v>
      </c>
      <c r="E72" s="9">
        <v>32.439300000000003</v>
      </c>
      <c r="F72" s="9">
        <v>63.470300000000002</v>
      </c>
      <c r="G72" s="9">
        <v>318.4076</v>
      </c>
      <c r="H72" s="9">
        <v>31.645</v>
      </c>
      <c r="I72" s="9">
        <v>36.152500000000003</v>
      </c>
      <c r="J72" s="9">
        <v>81.007999999999996</v>
      </c>
      <c r="K72" s="9">
        <v>58.439900000000002</v>
      </c>
      <c r="L72" s="4" t="s">
        <v>243</v>
      </c>
      <c r="M72" s="14">
        <v>71</v>
      </c>
      <c r="N72" s="14">
        <f>VLOOKUP($L72,'04.05.2020'!$L$2:$M$101,2,FALSE)</f>
        <v>99</v>
      </c>
      <c r="O72" s="14" t="e">
        <f>VLOOKUP($L72,'27.04.2020'!$L$2:$M$101,2,FALSE)</f>
        <v>#N/A</v>
      </c>
      <c r="P72" s="14" t="e">
        <f>VLOOKUP($L72,'20.04.2020'!$L$2:$M$101,2,FALSE)</f>
        <v>#N/A</v>
      </c>
      <c r="Q72" s="14" t="e">
        <f>VLOOKUP($L72,'13.04.2020'!$L$2:$M$101,2,FALSE)</f>
        <v>#N/A</v>
      </c>
      <c r="R72" s="15" t="e">
        <f>VLOOKUP($L72,'06.04.2020'!$L$2:$M$101,2,FALSE)</f>
        <v>#N/A</v>
      </c>
      <c r="S72" s="15" t="e">
        <f>VLOOKUP($L72,'30.03.2020'!$L$2:$M$101,2,FALSE)</f>
        <v>#N/A</v>
      </c>
      <c r="T72" s="19">
        <f>N72-$M72</f>
        <v>28</v>
      </c>
      <c r="U72" s="19" t="e">
        <f>O72-$M72</f>
        <v>#N/A</v>
      </c>
      <c r="V72" s="19" t="e">
        <f>Q72-$M72</f>
        <v>#N/A</v>
      </c>
    </row>
    <row r="73" spans="1:22" x14ac:dyDescent="0.4">
      <c r="A73" s="4" t="s">
        <v>38</v>
      </c>
      <c r="B73" s="9">
        <v>77.2</v>
      </c>
      <c r="C73" s="9">
        <v>95.01</v>
      </c>
      <c r="D73" s="20">
        <v>1626957</v>
      </c>
      <c r="E73" s="9">
        <v>1.5389999999999999</v>
      </c>
      <c r="F73" s="9">
        <v>1.4521999999999999</v>
      </c>
      <c r="G73" s="9">
        <v>-2.5238999999999998</v>
      </c>
      <c r="H73" s="9">
        <v>91.207499999999996</v>
      </c>
      <c r="I73" s="9">
        <v>95.082499999999996</v>
      </c>
      <c r="J73" s="9">
        <v>4.1691000000000003</v>
      </c>
      <c r="K73" s="9">
        <v>-7.6300000000000007E-2</v>
      </c>
      <c r="L73" s="4" t="s">
        <v>124</v>
      </c>
      <c r="M73" s="14">
        <v>72</v>
      </c>
      <c r="N73" s="14">
        <f>VLOOKUP($L73,'04.05.2020'!$L$2:$M$101,2,FALSE)</f>
        <v>69</v>
      </c>
      <c r="O73" s="14">
        <f>VLOOKUP($L73,'27.04.2020'!$L$2:$M$101,2,FALSE)</f>
        <v>66</v>
      </c>
      <c r="P73" s="14">
        <f>VLOOKUP($L73,'20.04.2020'!$L$2:$M$101,2,FALSE)</f>
        <v>63</v>
      </c>
      <c r="Q73" s="14">
        <f>VLOOKUP($L73,'13.04.2020'!$L$2:$M$101,2,FALSE)</f>
        <v>63</v>
      </c>
      <c r="R73" s="15">
        <f>VLOOKUP($L73,'06.04.2020'!$L$2:$M$101,2,FALSE)</f>
        <v>61</v>
      </c>
      <c r="S73" s="15">
        <f>VLOOKUP($L73,'30.03.2020'!$L$2:$M$101,2,FALSE)</f>
        <v>60</v>
      </c>
      <c r="T73" s="19">
        <f>N73-$M73</f>
        <v>-3</v>
      </c>
      <c r="U73" s="19">
        <f>O73-$M73</f>
        <v>-6</v>
      </c>
      <c r="V73" s="19">
        <f>Q73-$M73</f>
        <v>-9</v>
      </c>
    </row>
    <row r="74" spans="1:22" x14ac:dyDescent="0.4">
      <c r="A74" s="4" t="s">
        <v>238</v>
      </c>
      <c r="B74" s="9">
        <v>77.066699999999997</v>
      </c>
      <c r="C74" s="9">
        <v>123.44</v>
      </c>
      <c r="D74" s="20">
        <v>246512</v>
      </c>
      <c r="E74" s="9">
        <v>-1.2401</v>
      </c>
      <c r="F74" s="9">
        <v>-7.5425000000000004</v>
      </c>
      <c r="G74" s="9">
        <v>53.360700000000001</v>
      </c>
      <c r="H74" s="9">
        <v>122.92749999999999</v>
      </c>
      <c r="I74" s="9">
        <v>116.20529999999999</v>
      </c>
      <c r="J74" s="9">
        <v>0.41689999999999999</v>
      </c>
      <c r="K74" s="9">
        <v>6.2257999999999996</v>
      </c>
      <c r="L74" s="4" t="s">
        <v>241</v>
      </c>
      <c r="M74" s="14">
        <v>75</v>
      </c>
      <c r="N74" s="14">
        <f>VLOOKUP($L74,'04.05.2020'!$L$2:$M$101,2,FALSE)</f>
        <v>91</v>
      </c>
      <c r="O74" s="14" t="e">
        <f>VLOOKUP($L74,'27.04.2020'!$L$2:$M$101,2,FALSE)</f>
        <v>#N/A</v>
      </c>
      <c r="P74" s="14" t="e">
        <f>VLOOKUP($L74,'20.04.2020'!$L$2:$M$101,2,FALSE)</f>
        <v>#N/A</v>
      </c>
      <c r="Q74" s="14" t="e">
        <f>VLOOKUP($L74,'13.04.2020'!$L$2:$M$101,2,FALSE)</f>
        <v>#N/A</v>
      </c>
      <c r="R74" s="15" t="e">
        <f>VLOOKUP($L74,'06.04.2020'!$L$2:$M$101,2,FALSE)</f>
        <v>#N/A</v>
      </c>
      <c r="S74" s="15" t="e">
        <f>VLOOKUP($L74,'30.03.2020'!$L$2:$M$101,2,FALSE)</f>
        <v>#N/A</v>
      </c>
      <c r="T74" s="19">
        <f>N74-$M74</f>
        <v>16</v>
      </c>
      <c r="U74" s="19" t="e">
        <f>O74-$M74</f>
        <v>#N/A</v>
      </c>
      <c r="V74" s="19" t="e">
        <f>Q74-$M74</f>
        <v>#N/A</v>
      </c>
    </row>
    <row r="75" spans="1:22" x14ac:dyDescent="0.4">
      <c r="A75" s="4" t="s">
        <v>234</v>
      </c>
      <c r="B75" s="9">
        <v>77.066699999999997</v>
      </c>
      <c r="C75" s="9">
        <v>72.53</v>
      </c>
      <c r="D75" s="20">
        <v>58939</v>
      </c>
      <c r="E75" s="9">
        <v>14.1126</v>
      </c>
      <c r="F75" s="9">
        <v>23.392299999999999</v>
      </c>
      <c r="G75" s="9">
        <v>-23.499600000000001</v>
      </c>
      <c r="H75" s="9">
        <v>54.84</v>
      </c>
      <c r="I75" s="9">
        <v>61.247500000000002</v>
      </c>
      <c r="J75" s="9">
        <v>32.2575</v>
      </c>
      <c r="K75" s="9">
        <v>18.421199999999999</v>
      </c>
      <c r="L75" s="4" t="s">
        <v>236</v>
      </c>
      <c r="M75" s="14">
        <v>77</v>
      </c>
      <c r="N75" s="14">
        <f>VLOOKUP($L75,'04.05.2020'!$L$2:$M$101,2,FALSE)</f>
        <v>80</v>
      </c>
      <c r="O75" s="14">
        <f>VLOOKUP($L75,'27.04.2020'!$L$2:$M$101,2,FALSE)</f>
        <v>96</v>
      </c>
      <c r="P75" s="14" t="e">
        <f>VLOOKUP($L75,'20.04.2020'!$L$2:$M$101,2,FALSE)</f>
        <v>#N/A</v>
      </c>
      <c r="Q75" s="14" t="e">
        <f>VLOOKUP($L75,'13.04.2020'!$L$2:$M$101,2,FALSE)</f>
        <v>#N/A</v>
      </c>
      <c r="R75" s="15" t="e">
        <f>VLOOKUP($L75,'06.04.2020'!$L$2:$M$101,2,FALSE)</f>
        <v>#N/A</v>
      </c>
      <c r="S75" s="15" t="e">
        <f>VLOOKUP($L75,'30.03.2020'!$L$2:$M$101,2,FALSE)</f>
        <v>#N/A</v>
      </c>
      <c r="T75" s="19">
        <f>N75-$M75</f>
        <v>3</v>
      </c>
      <c r="U75" s="19">
        <f>O75-$M75</f>
        <v>19</v>
      </c>
      <c r="V75" s="19" t="e">
        <f>Q75-$M75</f>
        <v>#N/A</v>
      </c>
    </row>
    <row r="76" spans="1:22" x14ac:dyDescent="0.4">
      <c r="A76" s="4" t="s">
        <v>20</v>
      </c>
      <c r="B76" s="9">
        <v>77.066699999999997</v>
      </c>
      <c r="C76" s="9">
        <v>118.03</v>
      </c>
      <c r="D76" s="20">
        <v>1068669</v>
      </c>
      <c r="E76" s="9">
        <v>-0.98150000000000004</v>
      </c>
      <c r="F76" s="9">
        <v>-0.2029</v>
      </c>
      <c r="G76" s="9">
        <v>6.6311</v>
      </c>
      <c r="H76" s="9">
        <v>116.145</v>
      </c>
      <c r="I76" s="9">
        <v>113.24250000000001</v>
      </c>
      <c r="J76" s="9">
        <v>1.623</v>
      </c>
      <c r="K76" s="9">
        <v>4.2276999999999996</v>
      </c>
      <c r="L76" s="4" t="s">
        <v>117</v>
      </c>
      <c r="M76" s="14">
        <v>74</v>
      </c>
      <c r="N76" s="14">
        <f>VLOOKUP($L76,'04.05.2020'!$L$2:$M$101,2,FALSE)</f>
        <v>70</v>
      </c>
      <c r="O76" s="14">
        <f>VLOOKUP($L76,'27.04.2020'!$L$2:$M$101,2,FALSE)</f>
        <v>70</v>
      </c>
      <c r="P76" s="14">
        <f>VLOOKUP($L76,'20.04.2020'!$L$2:$M$101,2,FALSE)</f>
        <v>66</v>
      </c>
      <c r="Q76" s="14">
        <f>VLOOKUP($L76,'13.04.2020'!$L$2:$M$101,2,FALSE)</f>
        <v>69</v>
      </c>
      <c r="R76" s="15">
        <f>VLOOKUP($L76,'06.04.2020'!$L$2:$M$101,2,FALSE)</f>
        <v>70</v>
      </c>
      <c r="S76" s="15">
        <f>VLOOKUP($L76,'30.03.2020'!$L$2:$M$101,2,FALSE)</f>
        <v>71</v>
      </c>
      <c r="T76" s="19">
        <f>N76-$M76</f>
        <v>-4</v>
      </c>
      <c r="U76" s="19">
        <f>O76-$M76</f>
        <v>-4</v>
      </c>
      <c r="V76" s="19">
        <f>Q76-$M76</f>
        <v>-5</v>
      </c>
    </row>
    <row r="77" spans="1:22" x14ac:dyDescent="0.4">
      <c r="A77" s="4" t="s">
        <v>68</v>
      </c>
      <c r="B77" s="9">
        <v>77.066699999999997</v>
      </c>
      <c r="C77" s="9">
        <v>176.73</v>
      </c>
      <c r="D77" s="20">
        <v>2438039</v>
      </c>
      <c r="E77" s="9">
        <v>5.0400999999999998</v>
      </c>
      <c r="F77" s="9">
        <v>14.1593</v>
      </c>
      <c r="G77" s="9">
        <v>17.616099999999999</v>
      </c>
      <c r="H77" s="9">
        <v>149.24</v>
      </c>
      <c r="I77" s="9">
        <v>147.52420000000001</v>
      </c>
      <c r="J77" s="9">
        <v>18.420000000000002</v>
      </c>
      <c r="K77" s="9">
        <v>19.7973</v>
      </c>
      <c r="L77" s="4" t="s">
        <v>137</v>
      </c>
      <c r="M77" s="14">
        <v>73</v>
      </c>
      <c r="N77" s="14">
        <f>VLOOKUP($L77,'04.05.2020'!$L$2:$M$101,2,FALSE)</f>
        <v>71</v>
      </c>
      <c r="O77" s="14">
        <f>VLOOKUP($L77,'27.04.2020'!$L$2:$M$101,2,FALSE)</f>
        <v>69</v>
      </c>
      <c r="P77" s="14">
        <f>VLOOKUP($L77,'20.04.2020'!$L$2:$M$101,2,FALSE)</f>
        <v>69</v>
      </c>
      <c r="Q77" s="14">
        <f>VLOOKUP($L77,'13.04.2020'!$L$2:$M$101,2,FALSE)</f>
        <v>64</v>
      </c>
      <c r="R77" s="15">
        <f>VLOOKUP($L77,'06.04.2020'!$L$2:$M$101,2,FALSE)</f>
        <v>62</v>
      </c>
      <c r="S77" s="15">
        <f>VLOOKUP($L77,'30.03.2020'!$L$2:$M$101,2,FALSE)</f>
        <v>61</v>
      </c>
      <c r="T77" s="19">
        <f>N77-$M77</f>
        <v>-2</v>
      </c>
      <c r="U77" s="19">
        <f>O77-$M77</f>
        <v>-4</v>
      </c>
      <c r="V77" s="19">
        <f>Q77-$M77</f>
        <v>-9</v>
      </c>
    </row>
    <row r="78" spans="1:22" x14ac:dyDescent="0.4">
      <c r="A78" s="4" t="s">
        <v>88</v>
      </c>
      <c r="B78" s="9">
        <v>77.066699999999997</v>
      </c>
      <c r="C78" s="9">
        <v>93.64</v>
      </c>
      <c r="D78" s="20">
        <v>336887</v>
      </c>
      <c r="E78" s="9">
        <v>5.1898</v>
      </c>
      <c r="F78" s="9">
        <v>14.853400000000001</v>
      </c>
      <c r="G78" s="9">
        <v>18.471699999999998</v>
      </c>
      <c r="H78" s="9">
        <v>78.45</v>
      </c>
      <c r="I78" s="9">
        <v>77.854799999999997</v>
      </c>
      <c r="J78" s="9">
        <v>19.3627</v>
      </c>
      <c r="K78" s="9">
        <v>20.275300000000001</v>
      </c>
      <c r="L78" s="4" t="s">
        <v>209</v>
      </c>
      <c r="M78" s="14">
        <v>76</v>
      </c>
      <c r="N78" s="14">
        <f>VLOOKUP($L78,'04.05.2020'!$L$2:$M$101,2,FALSE)</f>
        <v>73</v>
      </c>
      <c r="O78" s="14">
        <f>VLOOKUP($L78,'27.04.2020'!$L$2:$M$101,2,FALSE)</f>
        <v>67</v>
      </c>
      <c r="P78" s="14">
        <f>VLOOKUP($L78,'20.04.2020'!$L$2:$M$101,2,FALSE)</f>
        <v>65</v>
      </c>
      <c r="Q78" s="14">
        <f>VLOOKUP($L78,'13.04.2020'!$L$2:$M$101,2,FALSE)</f>
        <v>65</v>
      </c>
      <c r="R78" s="15">
        <f>VLOOKUP($L78,'06.04.2020'!$L$2:$M$101,2,FALSE)</f>
        <v>63</v>
      </c>
      <c r="S78" s="15">
        <f>VLOOKUP($L78,'30.03.2020'!$L$2:$M$101,2,FALSE)</f>
        <v>62</v>
      </c>
      <c r="T78" s="19">
        <f>N78-$M78</f>
        <v>-3</v>
      </c>
      <c r="U78" s="19">
        <f>O78-$M78</f>
        <v>-9</v>
      </c>
      <c r="V78" s="19">
        <f>Q78-$M78</f>
        <v>-11</v>
      </c>
    </row>
    <row r="79" spans="1:22" x14ac:dyDescent="0.4">
      <c r="A79" s="4" t="s">
        <v>229</v>
      </c>
      <c r="B79" s="9">
        <v>76.8</v>
      </c>
      <c r="C79" s="9">
        <v>162.75</v>
      </c>
      <c r="D79" s="20">
        <v>543148</v>
      </c>
      <c r="E79" s="9">
        <v>2.3134000000000001</v>
      </c>
      <c r="F79" s="9">
        <v>5.9019000000000004</v>
      </c>
      <c r="G79" s="9">
        <v>46.82</v>
      </c>
      <c r="H79" s="9">
        <v>137.4</v>
      </c>
      <c r="I79" s="9">
        <v>137.2962</v>
      </c>
      <c r="J79" s="9">
        <v>18.4498</v>
      </c>
      <c r="K79" s="9">
        <v>18.539300000000001</v>
      </c>
      <c r="L79" s="4" t="s">
        <v>231</v>
      </c>
      <c r="M79" s="14">
        <v>79</v>
      </c>
      <c r="N79" s="14">
        <f>VLOOKUP($L79,'04.05.2020'!$L$2:$M$101,2,FALSE)</f>
        <v>86</v>
      </c>
      <c r="O79" s="14">
        <f>VLOOKUP($L79,'27.04.2020'!$L$2:$M$101,2,FALSE)</f>
        <v>92</v>
      </c>
      <c r="P79" s="14">
        <f>VLOOKUP($L79,'20.04.2020'!$L$2:$M$101,2,FALSE)</f>
        <v>97</v>
      </c>
      <c r="Q79" s="14" t="e">
        <f>VLOOKUP($L79,'13.04.2020'!$L$2:$M$101,2,FALSE)</f>
        <v>#N/A</v>
      </c>
      <c r="R79" s="15" t="e">
        <f>VLOOKUP($L79,'06.04.2020'!$L$2:$M$101,2,FALSE)</f>
        <v>#N/A</v>
      </c>
      <c r="S79" s="15" t="e">
        <f>VLOOKUP($L79,'30.03.2020'!$L$2:$M$101,2,FALSE)</f>
        <v>#N/A</v>
      </c>
      <c r="T79" s="19">
        <f>N79-$M79</f>
        <v>7</v>
      </c>
      <c r="U79" s="19">
        <f>O79-$M79</f>
        <v>13</v>
      </c>
      <c r="V79" s="19" t="e">
        <f>Q79-$M79</f>
        <v>#N/A</v>
      </c>
    </row>
    <row r="80" spans="1:22" x14ac:dyDescent="0.4">
      <c r="A80" s="4" t="s">
        <v>216</v>
      </c>
      <c r="B80" s="9">
        <v>76.8</v>
      </c>
      <c r="C80" s="9">
        <v>40.6</v>
      </c>
      <c r="D80" s="20">
        <v>2609694</v>
      </c>
      <c r="E80" s="9">
        <v>-0.5877</v>
      </c>
      <c r="F80" s="9">
        <v>0.32119999999999999</v>
      </c>
      <c r="G80" s="9">
        <v>-4.3581000000000003</v>
      </c>
      <c r="H80" s="9">
        <v>39.180199999999999</v>
      </c>
      <c r="I80" s="9">
        <v>38.572499999999998</v>
      </c>
      <c r="J80" s="9">
        <v>3.6238000000000001</v>
      </c>
      <c r="K80" s="9">
        <v>5.2563000000000004</v>
      </c>
      <c r="L80" s="4" t="s">
        <v>218</v>
      </c>
      <c r="M80" s="14">
        <v>80</v>
      </c>
      <c r="N80" s="14">
        <f>VLOOKUP($L80,'04.05.2020'!$L$2:$M$101,2,FALSE)</f>
        <v>85</v>
      </c>
      <c r="O80" s="14" t="e">
        <f>VLOOKUP($L80,'27.04.2020'!$L$2:$M$101,2,FALSE)</f>
        <v>#N/A</v>
      </c>
      <c r="P80" s="14" t="e">
        <f>VLOOKUP($L80,'20.04.2020'!$L$2:$M$101,2,FALSE)</f>
        <v>#N/A</v>
      </c>
      <c r="Q80" s="14" t="e">
        <f>VLOOKUP($L80,'13.04.2020'!$L$2:$M$101,2,FALSE)</f>
        <v>#N/A</v>
      </c>
      <c r="R80" s="15" t="e">
        <f>VLOOKUP($L80,'06.04.2020'!$L$2:$M$101,2,FALSE)</f>
        <v>#N/A</v>
      </c>
      <c r="S80" s="15">
        <f>VLOOKUP($L80,'30.03.2020'!$L$2:$M$101,2,FALSE)</f>
        <v>97</v>
      </c>
      <c r="T80" s="19">
        <f>N80-$M80</f>
        <v>5</v>
      </c>
      <c r="U80" s="19" t="e">
        <f>O80-$M80</f>
        <v>#N/A</v>
      </c>
      <c r="V80" s="19" t="e">
        <f>Q80-$M80</f>
        <v>#N/A</v>
      </c>
    </row>
    <row r="81" spans="1:22" x14ac:dyDescent="0.4">
      <c r="A81" s="4" t="s">
        <v>102</v>
      </c>
      <c r="B81" s="9">
        <v>76.8</v>
      </c>
      <c r="C81" s="9">
        <v>185.06</v>
      </c>
      <c r="D81" s="20">
        <v>825277</v>
      </c>
      <c r="E81" s="9">
        <v>5.3932000000000002</v>
      </c>
      <c r="F81" s="9">
        <v>14.8371</v>
      </c>
      <c r="G81" s="9">
        <v>18.8034</v>
      </c>
      <c r="H81" s="9">
        <v>155.28649999999999</v>
      </c>
      <c r="I81" s="9">
        <v>153.97929999999999</v>
      </c>
      <c r="J81" s="9">
        <v>19.173300000000001</v>
      </c>
      <c r="K81" s="9">
        <v>20.184999999999999</v>
      </c>
      <c r="L81" s="4" t="s">
        <v>159</v>
      </c>
      <c r="M81" s="14">
        <v>78</v>
      </c>
      <c r="N81" s="14">
        <f>VLOOKUP($L81,'04.05.2020'!$L$2:$M$101,2,FALSE)</f>
        <v>76</v>
      </c>
      <c r="O81" s="14">
        <f>VLOOKUP($L81,'27.04.2020'!$L$2:$M$101,2,FALSE)</f>
        <v>75</v>
      </c>
      <c r="P81" s="14">
        <f>VLOOKUP($L81,'20.04.2020'!$L$2:$M$101,2,FALSE)</f>
        <v>70</v>
      </c>
      <c r="Q81" s="14">
        <f>VLOOKUP($L81,'13.04.2020'!$L$2:$M$101,2,FALSE)</f>
        <v>68</v>
      </c>
      <c r="R81" s="15">
        <f>VLOOKUP($L81,'06.04.2020'!$L$2:$M$101,2,FALSE)</f>
        <v>66</v>
      </c>
      <c r="S81" s="15">
        <f>VLOOKUP($L81,'30.03.2020'!$L$2:$M$101,2,FALSE)</f>
        <v>65</v>
      </c>
      <c r="T81" s="19">
        <f>N81-$M81</f>
        <v>-2</v>
      </c>
      <c r="U81" s="19">
        <f>O81-$M81</f>
        <v>-3</v>
      </c>
      <c r="V81" s="19">
        <f>Q81-$M81</f>
        <v>-10</v>
      </c>
    </row>
    <row r="82" spans="1:22" x14ac:dyDescent="0.4">
      <c r="A82" s="4" t="s">
        <v>37</v>
      </c>
      <c r="B82" s="9">
        <v>76.8</v>
      </c>
      <c r="C82" s="9">
        <v>109.92</v>
      </c>
      <c r="D82" s="20">
        <v>206504</v>
      </c>
      <c r="E82" s="9">
        <v>7.4802</v>
      </c>
      <c r="F82" s="9">
        <v>8.4771999999999998</v>
      </c>
      <c r="G82" s="9">
        <v>-1.8922000000000001</v>
      </c>
      <c r="H82" s="9">
        <v>99.319699999999997</v>
      </c>
      <c r="I82" s="9">
        <v>103.35469999999999</v>
      </c>
      <c r="J82" s="9">
        <v>10.6729</v>
      </c>
      <c r="K82" s="9">
        <v>6.3521999999999998</v>
      </c>
      <c r="L82" s="4" t="s">
        <v>123</v>
      </c>
      <c r="M82" s="14">
        <v>82</v>
      </c>
      <c r="N82" s="14">
        <f>VLOOKUP($L82,'04.05.2020'!$L$2:$M$101,2,FALSE)</f>
        <v>74</v>
      </c>
      <c r="O82" s="14">
        <f>VLOOKUP($L82,'27.04.2020'!$L$2:$M$101,2,FALSE)</f>
        <v>73</v>
      </c>
      <c r="P82" s="14">
        <f>VLOOKUP($L82,'20.04.2020'!$L$2:$M$101,2,FALSE)</f>
        <v>71</v>
      </c>
      <c r="Q82" s="14">
        <f>VLOOKUP($L82,'13.04.2020'!$L$2:$M$101,2,FALSE)</f>
        <v>67</v>
      </c>
      <c r="R82" s="15">
        <f>VLOOKUP($L82,'06.04.2020'!$L$2:$M$101,2,FALSE)</f>
        <v>68</v>
      </c>
      <c r="S82" s="15">
        <f>VLOOKUP($L82,'30.03.2020'!$L$2:$M$101,2,FALSE)</f>
        <v>66</v>
      </c>
      <c r="T82" s="19">
        <f>N82-$M82</f>
        <v>-8</v>
      </c>
      <c r="U82" s="19">
        <f>O82-$M82</f>
        <v>-9</v>
      </c>
      <c r="V82" s="19">
        <f>Q82-$M82</f>
        <v>-15</v>
      </c>
    </row>
    <row r="83" spans="1:22" x14ac:dyDescent="0.4">
      <c r="A83" s="4" t="s">
        <v>26</v>
      </c>
      <c r="B83" s="9">
        <v>76.8</v>
      </c>
      <c r="C83" s="9">
        <v>33.4</v>
      </c>
      <c r="D83" s="20">
        <v>1798811</v>
      </c>
      <c r="E83" s="9">
        <v>1.7362</v>
      </c>
      <c r="F83" s="9">
        <v>5.1969000000000003</v>
      </c>
      <c r="G83" s="9">
        <v>5.8971999999999998</v>
      </c>
      <c r="H83" s="9">
        <v>28.746700000000001</v>
      </c>
      <c r="I83" s="9">
        <v>29.254999999999999</v>
      </c>
      <c r="J83" s="9">
        <v>16.1874</v>
      </c>
      <c r="K83" s="9">
        <v>14.1683</v>
      </c>
      <c r="L83" s="4" t="s">
        <v>119</v>
      </c>
      <c r="M83" s="14">
        <v>81</v>
      </c>
      <c r="N83" s="14">
        <f>VLOOKUP($L83,'04.05.2020'!$L$2:$M$101,2,FALSE)</f>
        <v>77</v>
      </c>
      <c r="O83" s="14">
        <f>VLOOKUP($L83,'27.04.2020'!$L$2:$M$101,2,FALSE)</f>
        <v>76</v>
      </c>
      <c r="P83" s="14">
        <f>VLOOKUP($L83,'20.04.2020'!$L$2:$M$101,2,FALSE)</f>
        <v>72</v>
      </c>
      <c r="Q83" s="14">
        <f>VLOOKUP($L83,'13.04.2020'!$L$2:$M$101,2,FALSE)</f>
        <v>62</v>
      </c>
      <c r="R83" s="15">
        <f>VLOOKUP($L83,'06.04.2020'!$L$2:$M$101,2,FALSE)</f>
        <v>65</v>
      </c>
      <c r="S83" s="15">
        <f>VLOOKUP($L83,'30.03.2020'!$L$2:$M$101,2,FALSE)</f>
        <v>64</v>
      </c>
      <c r="T83" s="19">
        <f>N83-$M83</f>
        <v>-4</v>
      </c>
      <c r="U83" s="19">
        <f>O83-$M83</f>
        <v>-5</v>
      </c>
      <c r="V83" s="19">
        <f>Q83-$M83</f>
        <v>-19</v>
      </c>
    </row>
    <row r="84" spans="1:22" x14ac:dyDescent="0.4">
      <c r="A84" s="4" t="s">
        <v>52</v>
      </c>
      <c r="B84" s="9">
        <v>76.666700000000006</v>
      </c>
      <c r="C84" s="9">
        <v>97.61</v>
      </c>
      <c r="D84" s="20">
        <v>202836</v>
      </c>
      <c r="E84" s="9">
        <v>2.1987000000000001</v>
      </c>
      <c r="F84" s="9">
        <v>4.6195000000000004</v>
      </c>
      <c r="G84" s="9">
        <v>-17.808499999999999</v>
      </c>
      <c r="H84" s="9">
        <v>89.224999999999994</v>
      </c>
      <c r="I84" s="9">
        <v>95.047499999999999</v>
      </c>
      <c r="J84" s="9">
        <v>9.3976000000000006</v>
      </c>
      <c r="K84" s="9">
        <v>2.6960000000000002</v>
      </c>
      <c r="L84" s="4" t="s">
        <v>129</v>
      </c>
      <c r="M84" s="14">
        <v>84</v>
      </c>
      <c r="N84" s="14">
        <f>VLOOKUP($L84,'04.05.2020'!$L$2:$M$101,2,FALSE)</f>
        <v>90</v>
      </c>
      <c r="O84" s="14">
        <f>VLOOKUP($L84,'27.04.2020'!$L$2:$M$101,2,FALSE)</f>
        <v>99</v>
      </c>
      <c r="P84" s="14" t="e">
        <f>VLOOKUP($L84,'20.04.2020'!$L$2:$M$101,2,FALSE)</f>
        <v>#N/A</v>
      </c>
      <c r="Q84" s="14">
        <f>VLOOKUP($L84,'13.04.2020'!$L$2:$M$101,2,FALSE)</f>
        <v>97</v>
      </c>
      <c r="R84" s="15">
        <f>VLOOKUP($L84,'06.04.2020'!$L$2:$M$101,2,FALSE)</f>
        <v>94</v>
      </c>
      <c r="S84" s="15">
        <f>VLOOKUP($L84,'30.03.2020'!$L$2:$M$101,2,FALSE)</f>
        <v>100</v>
      </c>
      <c r="T84" s="19">
        <f>N84-$M84</f>
        <v>6</v>
      </c>
      <c r="U84" s="19">
        <f>O84-$M84</f>
        <v>15</v>
      </c>
      <c r="V84" s="19">
        <f>Q84-$M84</f>
        <v>13</v>
      </c>
    </row>
    <row r="85" spans="1:22" x14ac:dyDescent="0.4">
      <c r="A85" s="4" t="s">
        <v>59</v>
      </c>
      <c r="B85" s="9">
        <v>76.666700000000006</v>
      </c>
      <c r="C85" s="9">
        <v>224.86</v>
      </c>
      <c r="D85" s="20">
        <v>31964416</v>
      </c>
      <c r="E85" s="9">
        <v>5.6970999999999998</v>
      </c>
      <c r="F85" s="9">
        <v>14.4908</v>
      </c>
      <c r="G85" s="9">
        <v>25.915600000000001</v>
      </c>
      <c r="H85" s="9">
        <v>190.72</v>
      </c>
      <c r="I85" s="9">
        <v>186.3475</v>
      </c>
      <c r="J85" s="9">
        <v>17.900600000000001</v>
      </c>
      <c r="K85" s="9">
        <v>20.667000000000002</v>
      </c>
      <c r="L85" s="4" t="s">
        <v>185</v>
      </c>
      <c r="M85" s="14">
        <v>83</v>
      </c>
      <c r="N85" s="14">
        <f>VLOOKUP($L85,'04.05.2020'!$L$2:$M$101,2,FALSE)</f>
        <v>78</v>
      </c>
      <c r="O85" s="14">
        <f>VLOOKUP($L85,'27.04.2020'!$L$2:$M$101,2,FALSE)</f>
        <v>77</v>
      </c>
      <c r="P85" s="14">
        <f>VLOOKUP($L85,'20.04.2020'!$L$2:$M$101,2,FALSE)</f>
        <v>75</v>
      </c>
      <c r="Q85" s="14">
        <f>VLOOKUP($L85,'13.04.2020'!$L$2:$M$101,2,FALSE)</f>
        <v>70</v>
      </c>
      <c r="R85" s="15">
        <f>VLOOKUP($L85,'06.04.2020'!$L$2:$M$101,2,FALSE)</f>
        <v>69</v>
      </c>
      <c r="S85" s="15">
        <f>VLOOKUP($L85,'30.03.2020'!$L$2:$M$101,2,FALSE)</f>
        <v>67</v>
      </c>
      <c r="T85" s="19">
        <f>N85-$M85</f>
        <v>-5</v>
      </c>
      <c r="U85" s="19">
        <f>O85-$M85</f>
        <v>-6</v>
      </c>
      <c r="V85" s="19">
        <f>Q85-$M85</f>
        <v>-13</v>
      </c>
    </row>
    <row r="86" spans="1:22" x14ac:dyDescent="0.4">
      <c r="A86" s="4" t="s">
        <v>239</v>
      </c>
      <c r="B86" s="9">
        <v>76.533299999999997</v>
      </c>
      <c r="C86" s="9">
        <v>158.6</v>
      </c>
      <c r="D86" s="20">
        <v>519071</v>
      </c>
      <c r="E86" s="9">
        <v>13.904</v>
      </c>
      <c r="F86" s="9">
        <v>81.132900000000006</v>
      </c>
      <c r="G86" s="9">
        <v>173.6842</v>
      </c>
      <c r="H86" s="9">
        <v>93.474999999999994</v>
      </c>
      <c r="I86" s="9">
        <v>89.23</v>
      </c>
      <c r="J86" s="9">
        <v>69.671000000000006</v>
      </c>
      <c r="K86" s="9">
        <v>77.742900000000006</v>
      </c>
      <c r="L86" s="4" t="s">
        <v>242</v>
      </c>
      <c r="M86" s="14">
        <v>85</v>
      </c>
      <c r="N86" s="14">
        <f>VLOOKUP($L86,'04.05.2020'!$L$2:$M$101,2,FALSE)</f>
        <v>96</v>
      </c>
      <c r="O86" s="14" t="e">
        <f>VLOOKUP($L86,'27.04.2020'!$L$2:$M$101,2,FALSE)</f>
        <v>#N/A</v>
      </c>
      <c r="P86" s="14" t="e">
        <f>VLOOKUP($L86,'20.04.2020'!$L$2:$M$101,2,FALSE)</f>
        <v>#N/A</v>
      </c>
      <c r="Q86" s="14" t="e">
        <f>VLOOKUP($L86,'13.04.2020'!$L$2:$M$101,2,FALSE)</f>
        <v>#N/A</v>
      </c>
      <c r="R86" s="15" t="e">
        <f>VLOOKUP($L86,'06.04.2020'!$L$2:$M$101,2,FALSE)</f>
        <v>#N/A</v>
      </c>
      <c r="S86" s="15" t="e">
        <f>VLOOKUP($L86,'30.03.2020'!$L$2:$M$101,2,FALSE)</f>
        <v>#N/A</v>
      </c>
      <c r="T86" s="19">
        <f>N86-$M86</f>
        <v>11</v>
      </c>
      <c r="U86" s="19" t="e">
        <f>O86-$M86</f>
        <v>#N/A</v>
      </c>
      <c r="V86" s="19" t="e">
        <f>Q86-$M86</f>
        <v>#N/A</v>
      </c>
    </row>
    <row r="87" spans="1:22" x14ac:dyDescent="0.4">
      <c r="A87" s="4" t="s">
        <v>22</v>
      </c>
      <c r="B87" s="9">
        <v>76.400000000000006</v>
      </c>
      <c r="C87" s="9">
        <v>310.13</v>
      </c>
      <c r="D87" s="20">
        <v>33511984</v>
      </c>
      <c r="E87" s="9">
        <v>7.2854000000000001</v>
      </c>
      <c r="F87" s="9">
        <v>19.5428</v>
      </c>
      <c r="G87" s="9">
        <v>66.987899999999996</v>
      </c>
      <c r="H87" s="9">
        <v>250.43</v>
      </c>
      <c r="I87" s="9">
        <v>247.92750000000001</v>
      </c>
      <c r="J87" s="9">
        <v>23.838999999999999</v>
      </c>
      <c r="K87" s="9">
        <v>25.088999999999999</v>
      </c>
      <c r="L87" s="4" t="s">
        <v>170</v>
      </c>
      <c r="M87" s="14">
        <v>86</v>
      </c>
      <c r="N87" s="14">
        <f>VLOOKUP($L87,'04.05.2020'!$L$2:$M$101,2,FALSE)</f>
        <v>81</v>
      </c>
      <c r="O87" s="14">
        <f>VLOOKUP($L87,'27.04.2020'!$L$2:$M$101,2,FALSE)</f>
        <v>79</v>
      </c>
      <c r="P87" s="14">
        <f>VLOOKUP($L87,'20.04.2020'!$L$2:$M$101,2,FALSE)</f>
        <v>74</v>
      </c>
      <c r="Q87" s="14">
        <f>VLOOKUP($L87,'13.04.2020'!$L$2:$M$101,2,FALSE)</f>
        <v>73</v>
      </c>
      <c r="R87" s="15">
        <f>VLOOKUP($L87,'06.04.2020'!$L$2:$M$101,2,FALSE)</f>
        <v>71</v>
      </c>
      <c r="S87" s="15">
        <f>VLOOKUP($L87,'30.03.2020'!$L$2:$M$101,2,FALSE)</f>
        <v>70</v>
      </c>
      <c r="T87" s="19">
        <f>N87-$M87</f>
        <v>-5</v>
      </c>
      <c r="U87" s="19">
        <f>O87-$M87</f>
        <v>-7</v>
      </c>
      <c r="V87" s="19">
        <f>Q87-$M87</f>
        <v>-13</v>
      </c>
    </row>
    <row r="88" spans="1:22" x14ac:dyDescent="0.4">
      <c r="A88" s="4" t="s">
        <v>16</v>
      </c>
      <c r="B88" s="9">
        <v>76.400000000000006</v>
      </c>
      <c r="C88" s="9">
        <v>70.86</v>
      </c>
      <c r="D88" s="20">
        <v>1219469</v>
      </c>
      <c r="E88" s="9">
        <v>-0.82569999999999999</v>
      </c>
      <c r="F88" s="9">
        <v>-0.93669999999999998</v>
      </c>
      <c r="G88" s="9">
        <v>-5.0133999999999999</v>
      </c>
      <c r="H88" s="9">
        <v>69.995000000000005</v>
      </c>
      <c r="I88" s="9">
        <v>70.976200000000006</v>
      </c>
      <c r="J88" s="9">
        <v>1.2358</v>
      </c>
      <c r="K88" s="9">
        <v>-0.1638</v>
      </c>
      <c r="L88" s="4" t="s">
        <v>113</v>
      </c>
      <c r="M88" s="14">
        <v>87</v>
      </c>
      <c r="N88" s="14">
        <f>VLOOKUP($L88,'04.05.2020'!$L$2:$M$101,2,FALSE)</f>
        <v>79</v>
      </c>
      <c r="O88" s="14">
        <f>VLOOKUP($L88,'27.04.2020'!$L$2:$M$101,2,FALSE)</f>
        <v>80</v>
      </c>
      <c r="P88" s="14">
        <f>VLOOKUP($L88,'20.04.2020'!$L$2:$M$101,2,FALSE)</f>
        <v>76</v>
      </c>
      <c r="Q88" s="14">
        <f>VLOOKUP($L88,'13.04.2020'!$L$2:$M$101,2,FALSE)</f>
        <v>72</v>
      </c>
      <c r="R88" s="15">
        <f>VLOOKUP($L88,'06.04.2020'!$L$2:$M$101,2,FALSE)</f>
        <v>74</v>
      </c>
      <c r="S88" s="15">
        <f>VLOOKUP($L88,'30.03.2020'!$L$2:$M$101,2,FALSE)</f>
        <v>73</v>
      </c>
      <c r="T88" s="19">
        <f>N88-$M88</f>
        <v>-8</v>
      </c>
      <c r="U88" s="19">
        <f>O88-$M88</f>
        <v>-7</v>
      </c>
      <c r="V88" s="19">
        <f>Q88-$M88</f>
        <v>-15</v>
      </c>
    </row>
    <row r="89" spans="1:22" x14ac:dyDescent="0.4">
      <c r="A89" s="4" t="s">
        <v>244</v>
      </c>
      <c r="B89" s="9">
        <v>76.2667</v>
      </c>
      <c r="C89" s="9">
        <v>35.67</v>
      </c>
      <c r="D89" s="20">
        <v>387729</v>
      </c>
      <c r="E89" s="9">
        <v>7.8620999999999999</v>
      </c>
      <c r="F89" s="9">
        <v>23.854199999999999</v>
      </c>
      <c r="G89" s="9">
        <v>18.939599999999999</v>
      </c>
      <c r="H89" s="9">
        <v>26.58</v>
      </c>
      <c r="I89" s="9">
        <v>30.2425</v>
      </c>
      <c r="J89" s="9">
        <v>34.198599999999999</v>
      </c>
      <c r="K89" s="9">
        <v>17.9466</v>
      </c>
      <c r="L89" s="4" t="s">
        <v>246</v>
      </c>
      <c r="M89" s="14">
        <v>89</v>
      </c>
      <c r="N89" s="14" t="e">
        <f>VLOOKUP($L89,'04.05.2020'!$L$2:$M$101,2,FALSE)</f>
        <v>#N/A</v>
      </c>
      <c r="O89" s="14" t="e">
        <f>VLOOKUP($L89,'27.04.2020'!$L$2:$M$101,2,FALSE)</f>
        <v>#N/A</v>
      </c>
      <c r="P89" s="14" t="e">
        <f>VLOOKUP($L89,'20.04.2020'!$L$2:$M$101,2,FALSE)</f>
        <v>#N/A</v>
      </c>
      <c r="Q89" s="14" t="e">
        <f>VLOOKUP($L89,'13.04.2020'!$L$2:$M$101,2,FALSE)</f>
        <v>#N/A</v>
      </c>
      <c r="R89" s="15" t="e">
        <f>VLOOKUP($L89,'06.04.2020'!$L$2:$M$101,2,FALSE)</f>
        <v>#N/A</v>
      </c>
      <c r="S89" s="15" t="e">
        <f>VLOOKUP($L89,'30.03.2020'!$L$2:$M$101,2,FALSE)</f>
        <v>#N/A</v>
      </c>
      <c r="T89" s="19" t="e">
        <f>N89-$M89</f>
        <v>#N/A</v>
      </c>
      <c r="U89" s="19" t="e">
        <f>O89-$M89</f>
        <v>#N/A</v>
      </c>
      <c r="V89" s="19" t="e">
        <f>Q89-$M89</f>
        <v>#N/A</v>
      </c>
    </row>
    <row r="90" spans="1:22" x14ac:dyDescent="0.4">
      <c r="A90" s="4" t="s">
        <v>217</v>
      </c>
      <c r="B90" s="9">
        <v>76.2667</v>
      </c>
      <c r="C90" s="9">
        <v>160.16999999999999</v>
      </c>
      <c r="D90" s="20">
        <v>723922</v>
      </c>
      <c r="E90" s="9">
        <v>7.0369000000000002</v>
      </c>
      <c r="F90" s="9">
        <v>18.197900000000001</v>
      </c>
      <c r="G90" s="9">
        <v>38.1967</v>
      </c>
      <c r="H90" s="9">
        <v>130.495</v>
      </c>
      <c r="I90" s="9">
        <v>121.94</v>
      </c>
      <c r="J90" s="9">
        <v>22.740300000000001</v>
      </c>
      <c r="K90" s="9">
        <v>31.351500000000001</v>
      </c>
      <c r="L90" s="4" t="s">
        <v>220</v>
      </c>
      <c r="M90" s="14">
        <v>92</v>
      </c>
      <c r="N90" s="14">
        <f>VLOOKUP($L90,'04.05.2020'!$L$2:$M$101,2,FALSE)</f>
        <v>94</v>
      </c>
      <c r="O90" s="14" t="e">
        <f>VLOOKUP($L90,'27.04.2020'!$L$2:$M$101,2,FALSE)</f>
        <v>#N/A</v>
      </c>
      <c r="P90" s="14" t="e">
        <f>VLOOKUP($L90,'20.04.2020'!$L$2:$M$101,2,FALSE)</f>
        <v>#N/A</v>
      </c>
      <c r="Q90" s="14" t="e">
        <f>VLOOKUP($L90,'13.04.2020'!$L$2:$M$101,2,FALSE)</f>
        <v>#N/A</v>
      </c>
      <c r="R90" s="15" t="e">
        <f>VLOOKUP($L90,'06.04.2020'!$L$2:$M$101,2,FALSE)</f>
        <v>#N/A</v>
      </c>
      <c r="S90" s="15">
        <f>VLOOKUP($L90,'30.03.2020'!$L$2:$M$101,2,FALSE)</f>
        <v>99</v>
      </c>
      <c r="T90" s="19">
        <f>N90-$M90</f>
        <v>2</v>
      </c>
      <c r="U90" s="19" t="e">
        <f>O90-$M90</f>
        <v>#N/A</v>
      </c>
      <c r="V90" s="19" t="e">
        <f>Q90-$M90</f>
        <v>#N/A</v>
      </c>
    </row>
    <row r="91" spans="1:22" x14ac:dyDescent="0.4">
      <c r="A91" s="4" t="s">
        <v>212</v>
      </c>
      <c r="B91" s="9">
        <v>76.2667</v>
      </c>
      <c r="C91" s="9">
        <v>149.18</v>
      </c>
      <c r="D91" s="20">
        <v>220368</v>
      </c>
      <c r="E91" s="9">
        <v>4.1105</v>
      </c>
      <c r="F91" s="9">
        <v>5.6740000000000004</v>
      </c>
      <c r="G91" s="9">
        <v>7.8280000000000003</v>
      </c>
      <c r="H91" s="9">
        <v>115.16500000000001</v>
      </c>
      <c r="I91" s="9">
        <v>126.52379999999999</v>
      </c>
      <c r="J91" s="9">
        <v>29.535900000000002</v>
      </c>
      <c r="K91" s="9">
        <v>17.906700000000001</v>
      </c>
      <c r="L91" s="4" t="s">
        <v>221</v>
      </c>
      <c r="M91" s="14">
        <v>90</v>
      </c>
      <c r="N91" s="14">
        <f>VLOOKUP($L91,'04.05.2020'!$L$2:$M$101,2,FALSE)</f>
        <v>82</v>
      </c>
      <c r="O91" s="14">
        <f>VLOOKUP($L91,'27.04.2020'!$L$2:$M$101,2,FALSE)</f>
        <v>83</v>
      </c>
      <c r="P91" s="14">
        <f>VLOOKUP($L91,'20.04.2020'!$L$2:$M$101,2,FALSE)</f>
        <v>80</v>
      </c>
      <c r="Q91" s="14">
        <f>VLOOKUP($L91,'13.04.2020'!$L$2:$M$101,2,FALSE)</f>
        <v>89</v>
      </c>
      <c r="R91" s="15" t="e">
        <f>VLOOKUP($L91,'06.04.2020'!$L$2:$M$101,2,FALSE)</f>
        <v>#N/A</v>
      </c>
      <c r="S91" s="15" t="e">
        <f>VLOOKUP($L91,'30.03.2020'!$L$2:$M$101,2,FALSE)</f>
        <v>#N/A</v>
      </c>
      <c r="T91" s="19">
        <f>N91-$M91</f>
        <v>-8</v>
      </c>
      <c r="U91" s="19">
        <f>O91-$M91</f>
        <v>-7</v>
      </c>
      <c r="V91" s="19">
        <f>Q91-$M91</f>
        <v>-1</v>
      </c>
    </row>
    <row r="92" spans="1:22" x14ac:dyDescent="0.4">
      <c r="A92" s="4" t="s">
        <v>105</v>
      </c>
      <c r="B92" s="9">
        <v>76.2667</v>
      </c>
      <c r="C92" s="9">
        <v>151.69</v>
      </c>
      <c r="D92" s="20">
        <v>263470</v>
      </c>
      <c r="E92" s="9">
        <v>6.3818999999999999</v>
      </c>
      <c r="F92" s="9">
        <v>16.264299999999999</v>
      </c>
      <c r="G92" s="9">
        <v>6.9745999999999997</v>
      </c>
      <c r="H92" s="9">
        <v>124.9473</v>
      </c>
      <c r="I92" s="9">
        <v>125.59099999999999</v>
      </c>
      <c r="J92" s="9">
        <v>21.403199999999998</v>
      </c>
      <c r="K92" s="9">
        <v>20.780899999999999</v>
      </c>
      <c r="L92" s="4" t="s">
        <v>162</v>
      </c>
      <c r="M92" s="14">
        <v>88</v>
      </c>
      <c r="N92" s="14">
        <f>VLOOKUP($L92,'04.05.2020'!$L$2:$M$101,2,FALSE)</f>
        <v>83</v>
      </c>
      <c r="O92" s="14">
        <f>VLOOKUP($L92,'27.04.2020'!$L$2:$M$101,2,FALSE)</f>
        <v>81</v>
      </c>
      <c r="P92" s="14">
        <f>VLOOKUP($L92,'20.04.2020'!$L$2:$M$101,2,FALSE)</f>
        <v>82</v>
      </c>
      <c r="Q92" s="14">
        <f>VLOOKUP($L92,'13.04.2020'!$L$2:$M$101,2,FALSE)</f>
        <v>77</v>
      </c>
      <c r="R92" s="15">
        <f>VLOOKUP($L92,'06.04.2020'!$L$2:$M$101,2,FALSE)</f>
        <v>73</v>
      </c>
      <c r="S92" s="15">
        <f>VLOOKUP($L92,'30.03.2020'!$L$2:$M$101,2,FALSE)</f>
        <v>72</v>
      </c>
      <c r="T92" s="19">
        <f>N92-$M92</f>
        <v>-5</v>
      </c>
      <c r="U92" s="19">
        <f>O92-$M92</f>
        <v>-7</v>
      </c>
      <c r="V92" s="19">
        <f>Q92-$M92</f>
        <v>-11</v>
      </c>
    </row>
    <row r="93" spans="1:22" x14ac:dyDescent="0.4">
      <c r="A93" s="4" t="s">
        <v>83</v>
      </c>
      <c r="B93" s="9">
        <v>76.2667</v>
      </c>
      <c r="C93" s="9">
        <v>89.97</v>
      </c>
      <c r="D93" s="20">
        <v>2248978</v>
      </c>
      <c r="E93" s="9">
        <v>3.5924</v>
      </c>
      <c r="F93" s="9">
        <v>11.1427</v>
      </c>
      <c r="G93" s="9">
        <v>19.864100000000001</v>
      </c>
      <c r="H93" s="9">
        <v>76.180000000000007</v>
      </c>
      <c r="I93" s="9">
        <v>74.462500000000006</v>
      </c>
      <c r="J93" s="9">
        <v>18.101900000000001</v>
      </c>
      <c r="K93" s="9">
        <v>20.825900000000001</v>
      </c>
      <c r="L93" s="4" t="s">
        <v>145</v>
      </c>
      <c r="M93" s="14">
        <v>91</v>
      </c>
      <c r="N93" s="14">
        <f>VLOOKUP($L93,'04.05.2020'!$L$2:$M$101,2,FALSE)</f>
        <v>84</v>
      </c>
      <c r="O93" s="14">
        <f>VLOOKUP($L93,'27.04.2020'!$L$2:$M$101,2,FALSE)</f>
        <v>82</v>
      </c>
      <c r="P93" s="14">
        <f>VLOOKUP($L93,'20.04.2020'!$L$2:$M$101,2,FALSE)</f>
        <v>79</v>
      </c>
      <c r="Q93" s="14">
        <f>VLOOKUP($L93,'13.04.2020'!$L$2:$M$101,2,FALSE)</f>
        <v>74</v>
      </c>
      <c r="R93" s="15">
        <f>VLOOKUP($L93,'06.04.2020'!$L$2:$M$101,2,FALSE)</f>
        <v>75</v>
      </c>
      <c r="S93" s="15">
        <f>VLOOKUP($L93,'30.03.2020'!$L$2:$M$101,2,FALSE)</f>
        <v>75</v>
      </c>
      <c r="T93" s="19">
        <f>N93-$M93</f>
        <v>-7</v>
      </c>
      <c r="U93" s="19">
        <f>O93-$M93</f>
        <v>-9</v>
      </c>
      <c r="V93" s="19">
        <f>Q93-$M93</f>
        <v>-17</v>
      </c>
    </row>
    <row r="94" spans="1:22" x14ac:dyDescent="0.4">
      <c r="A94" s="4" t="s">
        <v>53</v>
      </c>
      <c r="B94" s="9">
        <v>76.133300000000006</v>
      </c>
      <c r="C94" s="9">
        <v>72.2</v>
      </c>
      <c r="D94" s="20">
        <v>394854</v>
      </c>
      <c r="E94" s="9">
        <v>4.6224999999999996</v>
      </c>
      <c r="F94" s="9">
        <v>2.6004999999999998</v>
      </c>
      <c r="G94" s="9">
        <v>-18.075600000000001</v>
      </c>
      <c r="H94" s="9">
        <v>64.14</v>
      </c>
      <c r="I94" s="9">
        <v>71.793700000000001</v>
      </c>
      <c r="J94" s="9">
        <v>12.5663</v>
      </c>
      <c r="K94" s="9">
        <v>0.56589999999999996</v>
      </c>
      <c r="L94" s="4" t="s">
        <v>130</v>
      </c>
      <c r="M94" s="14">
        <v>93</v>
      </c>
      <c r="N94" s="14">
        <f>VLOOKUP($L94,'04.05.2020'!$L$2:$M$101,2,FALSE)</f>
        <v>87</v>
      </c>
      <c r="O94" s="14">
        <f>VLOOKUP($L94,'27.04.2020'!$L$2:$M$101,2,FALSE)</f>
        <v>84</v>
      </c>
      <c r="P94" s="14">
        <f>VLOOKUP($L94,'20.04.2020'!$L$2:$M$101,2,FALSE)</f>
        <v>83</v>
      </c>
      <c r="Q94" s="14">
        <f>VLOOKUP($L94,'13.04.2020'!$L$2:$M$101,2,FALSE)</f>
        <v>79</v>
      </c>
      <c r="R94" s="15">
        <f>VLOOKUP($L94,'06.04.2020'!$L$2:$M$101,2,FALSE)</f>
        <v>76</v>
      </c>
      <c r="S94" s="15">
        <f>VLOOKUP($L94,'30.03.2020'!$L$2:$M$101,2,FALSE)</f>
        <v>74</v>
      </c>
      <c r="T94" s="19">
        <f>N94-$M94</f>
        <v>-6</v>
      </c>
      <c r="U94" s="19">
        <f>O94-$M94</f>
        <v>-9</v>
      </c>
      <c r="V94" s="19">
        <f>Q94-$M94</f>
        <v>-14</v>
      </c>
    </row>
    <row r="95" spans="1:22" x14ac:dyDescent="0.4">
      <c r="A95" s="4" t="s">
        <v>245</v>
      </c>
      <c r="B95" s="9">
        <v>76</v>
      </c>
      <c r="C95" s="9">
        <v>291.86</v>
      </c>
      <c r="D95" s="20">
        <v>708498</v>
      </c>
      <c r="E95" s="9">
        <v>1.7785</v>
      </c>
      <c r="F95" s="9">
        <v>5.4941000000000004</v>
      </c>
      <c r="G95" s="9">
        <v>39.465800000000002</v>
      </c>
      <c r="H95" s="9">
        <v>260.52</v>
      </c>
      <c r="I95" s="9">
        <v>248.85249999999999</v>
      </c>
      <c r="J95" s="9">
        <v>12.0298</v>
      </c>
      <c r="K95" s="9">
        <v>17.282299999999999</v>
      </c>
      <c r="L95" s="4" t="s">
        <v>247</v>
      </c>
      <c r="M95" s="14">
        <v>95</v>
      </c>
      <c r="N95" s="14" t="e">
        <f>VLOOKUP($L95,'04.05.2020'!$L$2:$M$101,2,FALSE)</f>
        <v>#N/A</v>
      </c>
      <c r="O95" s="14" t="e">
        <f>VLOOKUP($L95,'27.04.2020'!$L$2:$M$101,2,FALSE)</f>
        <v>#N/A</v>
      </c>
      <c r="P95" s="14" t="e">
        <f>VLOOKUP($L95,'20.04.2020'!$L$2:$M$101,2,FALSE)</f>
        <v>#N/A</v>
      </c>
      <c r="Q95" s="14" t="e">
        <f>VLOOKUP($L95,'13.04.2020'!$L$2:$M$101,2,FALSE)</f>
        <v>#N/A</v>
      </c>
      <c r="R95" s="15" t="e">
        <f>VLOOKUP($L95,'06.04.2020'!$L$2:$M$101,2,FALSE)</f>
        <v>#N/A</v>
      </c>
      <c r="S95" s="15" t="e">
        <f>VLOOKUP($L95,'30.03.2020'!$L$2:$M$101,2,FALSE)</f>
        <v>#N/A</v>
      </c>
      <c r="T95" s="19" t="e">
        <f>N95-$M95</f>
        <v>#N/A</v>
      </c>
      <c r="U95" s="19" t="e">
        <f>O95-$M95</f>
        <v>#N/A</v>
      </c>
      <c r="V95" s="19" t="e">
        <f>Q95-$M95</f>
        <v>#N/A</v>
      </c>
    </row>
    <row r="96" spans="1:22" x14ac:dyDescent="0.4">
      <c r="A96" s="4" t="s">
        <v>64</v>
      </c>
      <c r="B96" s="9">
        <v>76</v>
      </c>
      <c r="C96" s="9">
        <v>121.65</v>
      </c>
      <c r="D96" s="20">
        <v>984221</v>
      </c>
      <c r="E96" s="9">
        <v>4.8436000000000003</v>
      </c>
      <c r="F96" s="9">
        <v>13.1838</v>
      </c>
      <c r="G96" s="9">
        <v>8.7909000000000006</v>
      </c>
      <c r="H96" s="9">
        <v>103.94499999999999</v>
      </c>
      <c r="I96" s="9">
        <v>104.5175</v>
      </c>
      <c r="J96" s="9">
        <v>17.033000000000001</v>
      </c>
      <c r="K96" s="9">
        <v>16.391999999999999</v>
      </c>
      <c r="L96" s="4" t="s">
        <v>203</v>
      </c>
      <c r="M96" s="14">
        <v>94</v>
      </c>
      <c r="N96" s="14">
        <f>VLOOKUP($L96,'04.05.2020'!$L$2:$M$101,2,FALSE)</f>
        <v>88</v>
      </c>
      <c r="O96" s="14">
        <f>VLOOKUP($L96,'27.04.2020'!$L$2:$M$101,2,FALSE)</f>
        <v>85</v>
      </c>
      <c r="P96" s="14">
        <f>VLOOKUP($L96,'20.04.2020'!$L$2:$M$101,2,FALSE)</f>
        <v>87</v>
      </c>
      <c r="Q96" s="14">
        <f>VLOOKUP($L96,'13.04.2020'!$L$2:$M$101,2,FALSE)</f>
        <v>82</v>
      </c>
      <c r="R96" s="15">
        <f>VLOOKUP($L96,'06.04.2020'!$L$2:$M$101,2,FALSE)</f>
        <v>79</v>
      </c>
      <c r="S96" s="15">
        <f>VLOOKUP($L96,'30.03.2020'!$L$2:$M$101,2,FALSE)</f>
        <v>77</v>
      </c>
      <c r="T96" s="19">
        <f>N96-$M96</f>
        <v>-6</v>
      </c>
      <c r="U96" s="19">
        <f>O96-$M96</f>
        <v>-9</v>
      </c>
      <c r="V96" s="19">
        <f>Q96-$M96</f>
        <v>-12</v>
      </c>
    </row>
    <row r="97" spans="1:22" x14ac:dyDescent="0.4">
      <c r="A97" s="4" t="s">
        <v>98</v>
      </c>
      <c r="B97" s="9">
        <v>76</v>
      </c>
      <c r="C97" s="9">
        <v>98.94</v>
      </c>
      <c r="D97" s="20">
        <v>504900</v>
      </c>
      <c r="E97" s="9">
        <v>11.0937</v>
      </c>
      <c r="F97" s="9">
        <v>35.200899999999997</v>
      </c>
      <c r="G97" s="9">
        <v>16.978000000000002</v>
      </c>
      <c r="H97" s="9">
        <v>69.47</v>
      </c>
      <c r="I97" s="9">
        <v>79.021000000000001</v>
      </c>
      <c r="J97" s="9">
        <v>42.421199999999999</v>
      </c>
      <c r="K97" s="9">
        <v>25.2073</v>
      </c>
      <c r="L97" s="4" t="s">
        <v>155</v>
      </c>
      <c r="M97" s="14">
        <v>96</v>
      </c>
      <c r="N97" s="14">
        <f>VLOOKUP($L97,'04.05.2020'!$L$2:$M$101,2,FALSE)</f>
        <v>92</v>
      </c>
      <c r="O97" s="14">
        <f>VLOOKUP($L97,'27.04.2020'!$L$2:$M$101,2,FALSE)</f>
        <v>86</v>
      </c>
      <c r="P97" s="14">
        <f>VLOOKUP($L97,'20.04.2020'!$L$2:$M$101,2,FALSE)</f>
        <v>88</v>
      </c>
      <c r="Q97" s="14">
        <f>VLOOKUP($L97,'13.04.2020'!$L$2:$M$101,2,FALSE)</f>
        <v>81</v>
      </c>
      <c r="R97" s="15">
        <f>VLOOKUP($L97,'06.04.2020'!$L$2:$M$101,2,FALSE)</f>
        <v>80</v>
      </c>
      <c r="S97" s="15">
        <f>VLOOKUP($L97,'30.03.2020'!$L$2:$M$101,2,FALSE)</f>
        <v>79</v>
      </c>
      <c r="T97" s="19">
        <f>N97-$M97</f>
        <v>-4</v>
      </c>
      <c r="U97" s="19">
        <f>O97-$M97</f>
        <v>-10</v>
      </c>
      <c r="V97" s="19">
        <f>Q97-$M97</f>
        <v>-15</v>
      </c>
    </row>
    <row r="98" spans="1:22" x14ac:dyDescent="0.4">
      <c r="A98" s="4" t="s">
        <v>69</v>
      </c>
      <c r="B98" s="9">
        <v>76</v>
      </c>
      <c r="C98" s="9">
        <v>145.69</v>
      </c>
      <c r="D98" s="20">
        <v>309566</v>
      </c>
      <c r="E98" s="9">
        <v>6.5374999999999996</v>
      </c>
      <c r="F98" s="9">
        <v>16.748100000000001</v>
      </c>
      <c r="G98" s="9">
        <v>8.2232000000000003</v>
      </c>
      <c r="H98" s="9">
        <v>119.9046</v>
      </c>
      <c r="I98" s="9">
        <v>120.53319999999999</v>
      </c>
      <c r="J98" s="9">
        <v>21.504999999999999</v>
      </c>
      <c r="K98" s="9">
        <v>20.871300000000002</v>
      </c>
      <c r="L98" s="4" t="s">
        <v>138</v>
      </c>
      <c r="M98" s="14">
        <v>98</v>
      </c>
      <c r="N98" s="14">
        <f>VLOOKUP($L98,'04.05.2020'!$L$2:$M$101,2,FALSE)</f>
        <v>93</v>
      </c>
      <c r="O98" s="14">
        <f>VLOOKUP($L98,'27.04.2020'!$L$2:$M$101,2,FALSE)</f>
        <v>87</v>
      </c>
      <c r="P98" s="14">
        <f>VLOOKUP($L98,'20.04.2020'!$L$2:$M$101,2,FALSE)</f>
        <v>85</v>
      </c>
      <c r="Q98" s="14">
        <f>VLOOKUP($L98,'13.04.2020'!$L$2:$M$101,2,FALSE)</f>
        <v>83</v>
      </c>
      <c r="R98" s="15">
        <f>VLOOKUP($L98,'06.04.2020'!$L$2:$M$101,2,FALSE)</f>
        <v>78</v>
      </c>
      <c r="S98" s="15">
        <f>VLOOKUP($L98,'30.03.2020'!$L$2:$M$101,2,FALSE)</f>
        <v>78</v>
      </c>
      <c r="T98" s="19">
        <f>N98-$M98</f>
        <v>-5</v>
      </c>
      <c r="U98" s="19">
        <f>O98-$M98</f>
        <v>-11</v>
      </c>
      <c r="V98" s="19">
        <f>Q98-$M98</f>
        <v>-15</v>
      </c>
    </row>
    <row r="99" spans="1:22" x14ac:dyDescent="0.4">
      <c r="A99" s="4" t="s">
        <v>70</v>
      </c>
      <c r="B99" s="9">
        <v>76</v>
      </c>
      <c r="C99" s="9">
        <v>192.11</v>
      </c>
      <c r="D99" s="20">
        <v>660211</v>
      </c>
      <c r="E99" s="9">
        <v>4.5781000000000001</v>
      </c>
      <c r="F99" s="9">
        <v>12.893000000000001</v>
      </c>
      <c r="G99" s="9">
        <v>12.2874</v>
      </c>
      <c r="H99" s="9">
        <v>163.07</v>
      </c>
      <c r="I99" s="9">
        <v>161.88890000000001</v>
      </c>
      <c r="J99" s="9">
        <v>17.808299999999999</v>
      </c>
      <c r="K99" s="9">
        <v>18.6678</v>
      </c>
      <c r="L99" s="4" t="s">
        <v>139</v>
      </c>
      <c r="M99" s="14">
        <v>97</v>
      </c>
      <c r="N99" s="14">
        <f>VLOOKUP($L99,'04.05.2020'!$L$2:$M$101,2,FALSE)</f>
        <v>89</v>
      </c>
      <c r="O99" s="14">
        <f>VLOOKUP($L99,'27.04.2020'!$L$2:$M$101,2,FALSE)</f>
        <v>88</v>
      </c>
      <c r="P99" s="14">
        <f>VLOOKUP($L99,'20.04.2020'!$L$2:$M$101,2,FALSE)</f>
        <v>84</v>
      </c>
      <c r="Q99" s="14">
        <f>VLOOKUP($L99,'13.04.2020'!$L$2:$M$101,2,FALSE)</f>
        <v>80</v>
      </c>
      <c r="R99" s="15">
        <f>VLOOKUP($L99,'06.04.2020'!$L$2:$M$101,2,FALSE)</f>
        <v>77</v>
      </c>
      <c r="S99" s="15">
        <f>VLOOKUP($L99,'30.03.2020'!$L$2:$M$101,2,FALSE)</f>
        <v>76</v>
      </c>
      <c r="T99" s="19">
        <f>N99-$M99</f>
        <v>-8</v>
      </c>
      <c r="U99" s="19">
        <f>O99-$M99</f>
        <v>-9</v>
      </c>
      <c r="V99" s="19">
        <f>Q99-$M99</f>
        <v>-17</v>
      </c>
    </row>
    <row r="100" spans="1:22" x14ac:dyDescent="0.4">
      <c r="A100" s="4" t="s">
        <v>60</v>
      </c>
      <c r="B100" s="9">
        <v>75.866699999999994</v>
      </c>
      <c r="C100" s="9">
        <v>119.69</v>
      </c>
      <c r="D100" s="20">
        <v>60496</v>
      </c>
      <c r="E100" s="9">
        <v>5.7611999999999997</v>
      </c>
      <c r="F100" s="9">
        <v>15.5532</v>
      </c>
      <c r="G100" s="9">
        <v>4.7157</v>
      </c>
      <c r="H100" s="9">
        <v>98.767700000000005</v>
      </c>
      <c r="I100" s="9">
        <v>99.805199999999999</v>
      </c>
      <c r="J100" s="9">
        <v>21.183299999999999</v>
      </c>
      <c r="K100" s="9">
        <v>19.9236</v>
      </c>
      <c r="L100" s="4" t="s">
        <v>133</v>
      </c>
      <c r="M100" s="14">
        <v>99</v>
      </c>
      <c r="N100" s="14">
        <f>VLOOKUP($L100,'04.05.2020'!$L$2:$M$101,2,FALSE)</f>
        <v>100</v>
      </c>
      <c r="O100" s="14">
        <f>VLOOKUP($L100,'27.04.2020'!$L$2:$M$101,2,FALSE)</f>
        <v>90</v>
      </c>
      <c r="P100" s="14">
        <f>VLOOKUP($L100,'20.04.2020'!$L$2:$M$101,2,FALSE)</f>
        <v>89</v>
      </c>
      <c r="Q100" s="14">
        <f>VLOOKUP($L100,'13.04.2020'!$L$2:$M$101,2,FALSE)</f>
        <v>85</v>
      </c>
      <c r="R100" s="15">
        <f>VLOOKUP($L100,'06.04.2020'!$L$2:$M$101,2,FALSE)</f>
        <v>84</v>
      </c>
      <c r="S100" s="15">
        <f>VLOOKUP($L100,'30.03.2020'!$L$2:$M$101,2,FALSE)</f>
        <v>83</v>
      </c>
      <c r="T100" s="19">
        <f>N100-$M100</f>
        <v>1</v>
      </c>
      <c r="U100" s="19">
        <f>O100-$M100</f>
        <v>-9</v>
      </c>
      <c r="V100" s="19">
        <f>Q100-$M100</f>
        <v>-14</v>
      </c>
    </row>
    <row r="101" spans="1:22" x14ac:dyDescent="0.4">
      <c r="A101" s="4" t="s">
        <v>91</v>
      </c>
      <c r="B101" s="9">
        <v>75.866699999999994</v>
      </c>
      <c r="C101" s="9">
        <v>41.62</v>
      </c>
      <c r="D101" s="20">
        <v>2107888</v>
      </c>
      <c r="E101" s="9">
        <v>4.6254</v>
      </c>
      <c r="F101" s="9">
        <v>12.9444</v>
      </c>
      <c r="G101" s="9">
        <v>12.3954</v>
      </c>
      <c r="H101" s="9">
        <v>35.258400000000002</v>
      </c>
      <c r="I101" s="9">
        <v>35.0075</v>
      </c>
      <c r="J101" s="9">
        <v>18.0428</v>
      </c>
      <c r="K101" s="9">
        <v>18.8888</v>
      </c>
      <c r="L101" s="4" t="s">
        <v>211</v>
      </c>
      <c r="M101" s="14">
        <v>100</v>
      </c>
      <c r="N101" s="14">
        <f>VLOOKUP($L101,'04.05.2020'!$L$2:$M$101,2,FALSE)</f>
        <v>98</v>
      </c>
      <c r="O101" s="14">
        <f>VLOOKUP($L101,'27.04.2020'!$L$2:$M$101,2,FALSE)</f>
        <v>93</v>
      </c>
      <c r="P101" s="14">
        <f>VLOOKUP($L101,'20.04.2020'!$L$2:$M$101,2,FALSE)</f>
        <v>92</v>
      </c>
      <c r="Q101" s="14">
        <f>VLOOKUP($L101,'13.04.2020'!$L$2:$M$101,2,FALSE)</f>
        <v>86</v>
      </c>
      <c r="R101" s="15">
        <f>VLOOKUP($L101,'06.04.2020'!$L$2:$M$101,2,FALSE)</f>
        <v>82</v>
      </c>
      <c r="S101" s="15">
        <f>VLOOKUP($L101,'30.03.2020'!$L$2:$M$101,2,FALSE)</f>
        <v>80</v>
      </c>
      <c r="T101" s="19">
        <f>N101-$M101</f>
        <v>-2</v>
      </c>
      <c r="U101" s="19">
        <f>O101-$M101</f>
        <v>-7</v>
      </c>
      <c r="V101" s="19">
        <f>Q101-$M101</f>
        <v>-14</v>
      </c>
    </row>
    <row r="102" spans="1:22" x14ac:dyDescent="0.4">
      <c r="B102" s="4"/>
      <c r="C102" s="4"/>
      <c r="D102" s="4"/>
      <c r="E102" s="4"/>
      <c r="F102" s="4"/>
      <c r="G102" s="4"/>
      <c r="H102" s="4"/>
      <c r="I102" s="4"/>
      <c r="J102" s="4"/>
      <c r="K102" s="4"/>
    </row>
  </sheetData>
  <autoFilter ref="A1:V1" xr:uid="{28CF552C-9F94-4216-8439-E84EC669D342}">
    <sortState xmlns:xlrd2="http://schemas.microsoft.com/office/spreadsheetml/2017/richdata2" ref="A2:V101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2483-FA97-4A0A-90D5-320AFB489747}">
  <dimension ref="A1:U101"/>
  <sheetViews>
    <sheetView zoomScale="70" zoomScaleNormal="70" workbookViewId="0">
      <pane xSplit="1" topLeftCell="E1" activePane="topRight" state="frozen"/>
      <selection pane="topRight" activeCell="A7" sqref="A7:XFD7"/>
    </sheetView>
  </sheetViews>
  <sheetFormatPr defaultRowHeight="17" x14ac:dyDescent="0.4"/>
  <cols>
    <col min="1" max="1" width="48.90625" style="4" bestFit="1" customWidth="1"/>
    <col min="2" max="2" width="11.26953125" style="9" bestFit="1" customWidth="1"/>
    <col min="3" max="3" width="10.90625" style="9" bestFit="1" customWidth="1"/>
    <col min="4" max="4" width="13.26953125" style="20" bestFit="1" customWidth="1"/>
    <col min="5" max="5" width="10.90625" style="9" bestFit="1" customWidth="1"/>
    <col min="6" max="6" width="11.90625" style="9" bestFit="1" customWidth="1"/>
    <col min="7" max="7" width="12.81640625" style="9" customWidth="1"/>
    <col min="8" max="8" width="12.81640625" style="9" bestFit="1" customWidth="1"/>
    <col min="9" max="9" width="13.08984375" style="9" bestFit="1" customWidth="1"/>
    <col min="10" max="10" width="10.81640625" style="9" bestFit="1" customWidth="1"/>
    <col min="11" max="11" width="11.08984375" style="9" bestFit="1" customWidth="1"/>
    <col min="12" max="12" width="13" style="4" bestFit="1" customWidth="1"/>
    <col min="13" max="13" width="15.90625" style="4" bestFit="1" customWidth="1"/>
    <col min="14" max="14" width="15.90625" style="4" hidden="1" customWidth="1"/>
    <col min="15" max="16" width="15.54296875" style="4" hidden="1" customWidth="1"/>
    <col min="17" max="17" width="14.54296875" style="4" hidden="1" customWidth="1"/>
    <col min="18" max="18" width="15.54296875" style="4" hidden="1" customWidth="1"/>
    <col min="19" max="21" width="20" style="4" bestFit="1" customWidth="1"/>
    <col min="22" max="16384" width="8.7265625" style="4"/>
  </cols>
  <sheetData>
    <row r="1" spans="1:21" x14ac:dyDescent="0.4">
      <c r="A1" s="4" t="s">
        <v>0</v>
      </c>
      <c r="B1" s="9" t="s">
        <v>1</v>
      </c>
      <c r="C1" s="9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43948</v>
      </c>
      <c r="O1" s="13">
        <v>43941</v>
      </c>
      <c r="P1" s="13">
        <v>43934</v>
      </c>
      <c r="Q1" s="13">
        <v>43927</v>
      </c>
      <c r="R1" s="13">
        <v>43920</v>
      </c>
      <c r="S1" s="19" t="s">
        <v>227</v>
      </c>
      <c r="T1" s="19" t="s">
        <v>228</v>
      </c>
      <c r="U1" s="19" t="s">
        <v>237</v>
      </c>
    </row>
    <row r="2" spans="1:21" x14ac:dyDescent="0.4">
      <c r="A2" s="4" t="s">
        <v>86</v>
      </c>
      <c r="B2" s="9">
        <v>92</v>
      </c>
      <c r="C2" s="9">
        <v>218.1</v>
      </c>
      <c r="D2" s="20">
        <v>848861</v>
      </c>
      <c r="E2" s="9">
        <v>-8.6416000000000004</v>
      </c>
      <c r="F2" s="9">
        <v>2.9211</v>
      </c>
      <c r="G2" s="9">
        <v>80.158600000000007</v>
      </c>
      <c r="H2" s="9">
        <v>195.72499999999999</v>
      </c>
      <c r="I2" s="9">
        <v>183.64250000000001</v>
      </c>
      <c r="J2" s="9">
        <v>11.431900000000001</v>
      </c>
      <c r="K2" s="9">
        <v>18.763400000000001</v>
      </c>
      <c r="L2" s="4" t="s">
        <v>147</v>
      </c>
      <c r="M2" s="14">
        <v>1</v>
      </c>
      <c r="N2" s="14">
        <f>VLOOKUP($L2,'27.04.2020'!$L$2:$M$101,2,FALSE)</f>
        <v>1</v>
      </c>
      <c r="O2" s="14">
        <f>VLOOKUP($L2,'20.04.2020'!$L$2:$M$101,2,FALSE)</f>
        <v>1</v>
      </c>
      <c r="P2" s="14">
        <f>VLOOKUP($L2,'13.04.2020'!$L$2:$M$101,2,FALSE)</f>
        <v>1</v>
      </c>
      <c r="Q2" s="15">
        <f>VLOOKUP($L2,'06.04.2020'!$L$2:$M$101,2,FALSE)</f>
        <v>1</v>
      </c>
      <c r="R2" s="15">
        <f>VLOOKUP($L2,'30.03.2020'!$L$2:$M$101,2,FALSE)</f>
        <v>1</v>
      </c>
      <c r="S2" s="19">
        <f t="shared" ref="S2:S33" si="0">N2-$M2</f>
        <v>0</v>
      </c>
      <c r="T2" s="19">
        <f t="shared" ref="T2:T33" si="1">O2-$M2</f>
        <v>0</v>
      </c>
      <c r="U2" s="19">
        <f t="shared" ref="U2:U33" si="2">Q2-$M2</f>
        <v>0</v>
      </c>
    </row>
    <row r="3" spans="1:21" x14ac:dyDescent="0.4">
      <c r="A3" s="4" t="s">
        <v>80</v>
      </c>
      <c r="B3" s="9">
        <v>87.6</v>
      </c>
      <c r="C3" s="9">
        <v>227.05</v>
      </c>
      <c r="D3" s="20">
        <v>2292100</v>
      </c>
      <c r="E3" s="9">
        <v>-5.2774000000000001</v>
      </c>
      <c r="F3" s="9">
        <v>-5.6395999999999997</v>
      </c>
      <c r="G3" s="9">
        <v>18.936599999999999</v>
      </c>
      <c r="H3" s="9">
        <v>221.06</v>
      </c>
      <c r="I3" s="9">
        <v>215.04</v>
      </c>
      <c r="J3" s="9">
        <v>2.7097000000000002</v>
      </c>
      <c r="K3" s="9">
        <v>5.585</v>
      </c>
      <c r="L3" s="4" t="s">
        <v>144</v>
      </c>
      <c r="M3" s="14">
        <v>2</v>
      </c>
      <c r="N3" s="14">
        <f>VLOOKUP($L3,'27.04.2020'!$L$2:$M$101,2,FALSE)</f>
        <v>2</v>
      </c>
      <c r="O3" s="14">
        <f>VLOOKUP($L3,'20.04.2020'!$L$2:$M$101,2,FALSE)</f>
        <v>2</v>
      </c>
      <c r="P3" s="14">
        <f>VLOOKUP($L3,'13.04.2020'!$L$2:$M$101,2,FALSE)</f>
        <v>2</v>
      </c>
      <c r="Q3" s="15">
        <f>VLOOKUP($L3,'06.04.2020'!$L$2:$M$101,2,FALSE)</f>
        <v>2</v>
      </c>
      <c r="R3" s="15">
        <f>VLOOKUP($L3,'30.03.2020'!$L$2:$M$101,2,FALSE)</f>
        <v>2</v>
      </c>
      <c r="S3" s="19">
        <f t="shared" si="0"/>
        <v>0</v>
      </c>
      <c r="T3" s="19">
        <f t="shared" si="1"/>
        <v>0</v>
      </c>
      <c r="U3" s="19">
        <f t="shared" si="2"/>
        <v>0</v>
      </c>
    </row>
    <row r="4" spans="1:21" x14ac:dyDescent="0.4">
      <c r="A4" s="4" t="s">
        <v>77</v>
      </c>
      <c r="B4" s="9">
        <v>86.666700000000006</v>
      </c>
      <c r="C4" s="9">
        <v>174.57</v>
      </c>
      <c r="D4" s="20">
        <v>39370472</v>
      </c>
      <c r="E4" s="9">
        <v>1.15E-2</v>
      </c>
      <c r="F4" s="9">
        <v>10.6905</v>
      </c>
      <c r="G4" s="9">
        <v>36.223199999999999</v>
      </c>
      <c r="H4" s="9">
        <v>153.13499999999999</v>
      </c>
      <c r="I4" s="9">
        <v>153.7825</v>
      </c>
      <c r="J4" s="9">
        <v>13.9975</v>
      </c>
      <c r="K4" s="9">
        <v>13.5175</v>
      </c>
      <c r="L4" s="4" t="s">
        <v>190</v>
      </c>
      <c r="M4" s="14">
        <v>3</v>
      </c>
      <c r="N4" s="14">
        <f>VLOOKUP($L4,'27.04.2020'!$L$2:$M$101,2,FALSE)</f>
        <v>3</v>
      </c>
      <c r="O4" s="14">
        <f>VLOOKUP($L4,'20.04.2020'!$L$2:$M$101,2,FALSE)</f>
        <v>3</v>
      </c>
      <c r="P4" s="14">
        <f>VLOOKUP($L4,'13.04.2020'!$L$2:$M$101,2,FALSE)</f>
        <v>4</v>
      </c>
      <c r="Q4" s="15">
        <f>VLOOKUP($L4,'06.04.2020'!$L$2:$M$101,2,FALSE)</f>
        <v>4</v>
      </c>
      <c r="R4" s="15">
        <f>VLOOKUP($L4,'30.03.2020'!$L$2:$M$101,2,FALSE)</f>
        <v>4</v>
      </c>
      <c r="S4" s="19">
        <f t="shared" si="0"/>
        <v>0</v>
      </c>
      <c r="T4" s="19">
        <f t="shared" si="1"/>
        <v>0</v>
      </c>
      <c r="U4" s="19">
        <f t="shared" si="2"/>
        <v>1</v>
      </c>
    </row>
    <row r="5" spans="1:21" x14ac:dyDescent="0.4">
      <c r="A5" s="4" t="s">
        <v>99</v>
      </c>
      <c r="B5" s="9">
        <v>85.866699999999994</v>
      </c>
      <c r="C5" s="9">
        <v>349.45</v>
      </c>
      <c r="D5" s="20">
        <v>959926</v>
      </c>
      <c r="E5" s="9">
        <v>14.6038</v>
      </c>
      <c r="F5" s="9">
        <v>9.1382999999999992</v>
      </c>
      <c r="G5" s="9">
        <v>-17.667200000000001</v>
      </c>
      <c r="H5" s="9">
        <v>331.10250000000002</v>
      </c>
      <c r="I5" s="9">
        <v>372.73</v>
      </c>
      <c r="J5" s="9">
        <v>5.5412999999999997</v>
      </c>
      <c r="K5" s="9">
        <v>-6.2458</v>
      </c>
      <c r="L5" s="4" t="s">
        <v>156</v>
      </c>
      <c r="M5" s="14">
        <v>4</v>
      </c>
      <c r="N5" s="14">
        <f>VLOOKUP($L5,'27.04.2020'!$L$2:$M$101,2,FALSE)</f>
        <v>4</v>
      </c>
      <c r="O5" s="14">
        <f>VLOOKUP($L5,'20.04.2020'!$L$2:$M$101,2,FALSE)</f>
        <v>4</v>
      </c>
      <c r="P5" s="14">
        <f>VLOOKUP($L5,'13.04.2020'!$L$2:$M$101,2,FALSE)</f>
        <v>3</v>
      </c>
      <c r="Q5" s="15">
        <f>VLOOKUP($L5,'06.04.2020'!$L$2:$M$101,2,FALSE)</f>
        <v>3</v>
      </c>
      <c r="R5" s="15">
        <f>VLOOKUP($L5,'30.03.2020'!$L$2:$M$101,2,FALSE)</f>
        <v>3</v>
      </c>
      <c r="S5" s="19">
        <f t="shared" si="0"/>
        <v>0</v>
      </c>
      <c r="T5" s="19">
        <f t="shared" si="1"/>
        <v>0</v>
      </c>
      <c r="U5" s="19">
        <f t="shared" si="2"/>
        <v>-1</v>
      </c>
    </row>
    <row r="6" spans="1:21" x14ac:dyDescent="0.4">
      <c r="A6" s="4" t="s">
        <v>74</v>
      </c>
      <c r="B6" s="9">
        <v>85.7333</v>
      </c>
      <c r="C6" s="9">
        <v>119.63</v>
      </c>
      <c r="D6" s="20">
        <v>368894</v>
      </c>
      <c r="E6" s="9">
        <v>15.2949</v>
      </c>
      <c r="F6" s="9">
        <v>14.445600000000001</v>
      </c>
      <c r="G6" s="9">
        <v>46.193300000000001</v>
      </c>
      <c r="H6" s="9">
        <v>100.8695</v>
      </c>
      <c r="I6" s="9">
        <v>99.881299999999996</v>
      </c>
      <c r="J6" s="9">
        <v>18.598800000000001</v>
      </c>
      <c r="K6" s="9">
        <v>19.772200000000002</v>
      </c>
      <c r="L6" s="4" t="s">
        <v>188</v>
      </c>
      <c r="M6" s="14">
        <v>5</v>
      </c>
      <c r="N6" s="14">
        <f>VLOOKUP($L6,'27.04.2020'!$L$2:$M$101,2,FALSE)</f>
        <v>5</v>
      </c>
      <c r="O6" s="14">
        <f>VLOOKUP($L6,'20.04.2020'!$L$2:$M$101,2,FALSE)</f>
        <v>5</v>
      </c>
      <c r="P6" s="14">
        <f>VLOOKUP($L6,'13.04.2020'!$L$2:$M$101,2,FALSE)</f>
        <v>5</v>
      </c>
      <c r="Q6" s="15">
        <f>VLOOKUP($L6,'06.04.2020'!$L$2:$M$101,2,FALSE)</f>
        <v>5</v>
      </c>
      <c r="R6" s="15">
        <f>VLOOKUP($L6,'30.03.2020'!$L$2:$M$101,2,FALSE)</f>
        <v>6</v>
      </c>
      <c r="S6" s="19">
        <f t="shared" si="0"/>
        <v>0</v>
      </c>
      <c r="T6" s="19">
        <f t="shared" si="1"/>
        <v>0</v>
      </c>
      <c r="U6" s="19">
        <f t="shared" si="2"/>
        <v>0</v>
      </c>
    </row>
    <row r="7" spans="1:21" x14ac:dyDescent="0.4">
      <c r="A7" s="4" t="s">
        <v>79</v>
      </c>
      <c r="B7" s="9">
        <v>84.533299999999997</v>
      </c>
      <c r="C7" s="9">
        <v>319.94</v>
      </c>
      <c r="D7" s="20">
        <v>337371</v>
      </c>
      <c r="E7" s="9">
        <v>-1.5236000000000001</v>
      </c>
      <c r="F7" s="9">
        <v>10.7212</v>
      </c>
      <c r="G7" s="9">
        <v>39.328499999999998</v>
      </c>
      <c r="H7" s="9">
        <v>271.04500000000002</v>
      </c>
      <c r="I7" s="9">
        <v>264.63</v>
      </c>
      <c r="J7" s="9">
        <v>18.039400000000001</v>
      </c>
      <c r="K7" s="9">
        <v>20.9009</v>
      </c>
      <c r="L7" s="4" t="s">
        <v>205</v>
      </c>
      <c r="M7" s="14">
        <v>6</v>
      </c>
      <c r="N7" s="14">
        <f>VLOOKUP($L7,'27.04.2020'!$L$2:$M$101,2,FALSE)</f>
        <v>8</v>
      </c>
      <c r="O7" s="14">
        <f>VLOOKUP($L7,'20.04.2020'!$L$2:$M$101,2,FALSE)</f>
        <v>8</v>
      </c>
      <c r="P7" s="14">
        <f>VLOOKUP($L7,'13.04.2020'!$L$2:$M$101,2,FALSE)</f>
        <v>12</v>
      </c>
      <c r="Q7" s="15">
        <f>VLOOKUP($L7,'06.04.2020'!$L$2:$M$101,2,FALSE)</f>
        <v>13</v>
      </c>
      <c r="R7" s="15">
        <f>VLOOKUP($L7,'30.03.2020'!$L$2:$M$101,2,FALSE)</f>
        <v>16</v>
      </c>
      <c r="S7" s="19">
        <f t="shared" si="0"/>
        <v>2</v>
      </c>
      <c r="T7" s="19">
        <f t="shared" si="1"/>
        <v>2</v>
      </c>
      <c r="U7" s="19">
        <f t="shared" si="2"/>
        <v>7</v>
      </c>
    </row>
    <row r="8" spans="1:21" x14ac:dyDescent="0.4">
      <c r="A8" s="4" t="s">
        <v>40</v>
      </c>
      <c r="B8" s="9">
        <v>84.133300000000006</v>
      </c>
      <c r="C8" s="9">
        <v>60.46</v>
      </c>
      <c r="D8" s="20">
        <v>776560</v>
      </c>
      <c r="E8" s="9">
        <v>4.9599999999999998E-2</v>
      </c>
      <c r="F8" s="9">
        <v>5.1844000000000001</v>
      </c>
      <c r="G8" s="9">
        <v>1.9992000000000001</v>
      </c>
      <c r="H8" s="9">
        <v>58.432499999999997</v>
      </c>
      <c r="I8" s="9">
        <v>57.347499999999997</v>
      </c>
      <c r="J8" s="9">
        <v>3.4698000000000002</v>
      </c>
      <c r="K8" s="9">
        <v>5.4273999999999996</v>
      </c>
      <c r="L8" s="4" t="s">
        <v>125</v>
      </c>
      <c r="M8" s="14">
        <v>7</v>
      </c>
      <c r="N8" s="14">
        <f>VLOOKUP($L8,'27.04.2020'!$L$2:$M$101,2,FALSE)</f>
        <v>7</v>
      </c>
      <c r="O8" s="14">
        <f>VLOOKUP($L8,'20.04.2020'!$L$2:$M$101,2,FALSE)</f>
        <v>6</v>
      </c>
      <c r="P8" s="14">
        <f>VLOOKUP($L8,'13.04.2020'!$L$2:$M$101,2,FALSE)</f>
        <v>6</v>
      </c>
      <c r="Q8" s="15">
        <f>VLOOKUP($L8,'06.04.2020'!$L$2:$M$101,2,FALSE)</f>
        <v>6</v>
      </c>
      <c r="R8" s="15">
        <f>VLOOKUP($L8,'30.03.2020'!$L$2:$M$101,2,FALSE)</f>
        <v>5</v>
      </c>
      <c r="S8" s="19">
        <f t="shared" si="0"/>
        <v>0</v>
      </c>
      <c r="T8" s="19">
        <f t="shared" si="1"/>
        <v>-1</v>
      </c>
      <c r="U8" s="19">
        <f t="shared" si="2"/>
        <v>-1</v>
      </c>
    </row>
    <row r="9" spans="1:21" x14ac:dyDescent="0.4">
      <c r="A9" s="4" t="s">
        <v>32</v>
      </c>
      <c r="B9" s="9">
        <v>83.466700000000003</v>
      </c>
      <c r="C9" s="9">
        <v>211.81</v>
      </c>
      <c r="D9" s="20">
        <v>806663</v>
      </c>
      <c r="E9" s="9">
        <v>5.8098000000000001</v>
      </c>
      <c r="F9" s="9">
        <v>22.277999999999999</v>
      </c>
      <c r="G9" s="9">
        <v>-4.9752999999999998</v>
      </c>
      <c r="H9" s="9">
        <v>189.63499999999999</v>
      </c>
      <c r="I9" s="9">
        <v>214.38499999999999</v>
      </c>
      <c r="J9" s="9">
        <v>11.6935</v>
      </c>
      <c r="K9" s="9">
        <v>-1.2011000000000001</v>
      </c>
      <c r="L9" s="4" t="s">
        <v>175</v>
      </c>
      <c r="M9" s="14">
        <v>8</v>
      </c>
      <c r="N9" s="14">
        <f>VLOOKUP($L9,'27.04.2020'!$L$2:$M$101,2,FALSE)</f>
        <v>9</v>
      </c>
      <c r="O9" s="14">
        <f>VLOOKUP($L9,'20.04.2020'!$L$2:$M$101,2,FALSE)</f>
        <v>9</v>
      </c>
      <c r="P9" s="14">
        <f>VLOOKUP($L9,'13.04.2020'!$L$2:$M$101,2,FALSE)</f>
        <v>7</v>
      </c>
      <c r="Q9" s="15">
        <f>VLOOKUP($L9,'06.04.2020'!$L$2:$M$101,2,FALSE)</f>
        <v>7</v>
      </c>
      <c r="R9" s="15">
        <f>VLOOKUP($L9,'30.03.2020'!$L$2:$M$101,2,FALSE)</f>
        <v>7</v>
      </c>
      <c r="S9" s="19">
        <f t="shared" si="0"/>
        <v>1</v>
      </c>
      <c r="T9" s="19">
        <f t="shared" si="1"/>
        <v>1</v>
      </c>
      <c r="U9" s="19">
        <f t="shared" si="2"/>
        <v>-1</v>
      </c>
    </row>
    <row r="10" spans="1:21" x14ac:dyDescent="0.4">
      <c r="A10" s="4" t="s">
        <v>28</v>
      </c>
      <c r="B10" s="9">
        <v>82.933300000000003</v>
      </c>
      <c r="C10" s="9">
        <v>44.97</v>
      </c>
      <c r="D10" s="20">
        <v>199712</v>
      </c>
      <c r="E10" s="9">
        <v>4.1936999999999998</v>
      </c>
      <c r="F10" s="9">
        <v>15.130599999999999</v>
      </c>
      <c r="G10" s="9">
        <v>17.938600000000001</v>
      </c>
      <c r="H10" s="9">
        <v>42.36</v>
      </c>
      <c r="I10" s="9">
        <v>43.02</v>
      </c>
      <c r="J10" s="9">
        <v>6.1615000000000002</v>
      </c>
      <c r="K10" s="9">
        <v>4.5327999999999999</v>
      </c>
      <c r="L10" s="4" t="s">
        <v>172</v>
      </c>
      <c r="M10" s="14">
        <v>9</v>
      </c>
      <c r="N10" s="14">
        <f>VLOOKUP($L10,'27.04.2020'!$L$2:$M$101,2,FALSE)</f>
        <v>10</v>
      </c>
      <c r="O10" s="14">
        <f>VLOOKUP($L10,'20.04.2020'!$L$2:$M$101,2,FALSE)</f>
        <v>10</v>
      </c>
      <c r="P10" s="14">
        <f>VLOOKUP($L10,'13.04.2020'!$L$2:$M$101,2,FALSE)</f>
        <v>8</v>
      </c>
      <c r="Q10" s="15">
        <f>VLOOKUP($L10,'06.04.2020'!$L$2:$M$101,2,FALSE)</f>
        <v>8</v>
      </c>
      <c r="R10" s="15">
        <f>VLOOKUP($L10,'30.03.2020'!$L$2:$M$101,2,FALSE)</f>
        <v>8</v>
      </c>
      <c r="S10" s="19">
        <f t="shared" si="0"/>
        <v>1</v>
      </c>
      <c r="T10" s="19">
        <f t="shared" si="1"/>
        <v>1</v>
      </c>
      <c r="U10" s="19">
        <f t="shared" si="2"/>
        <v>-1</v>
      </c>
    </row>
    <row r="11" spans="1:21" x14ac:dyDescent="0.4">
      <c r="A11" s="4" t="s">
        <v>75</v>
      </c>
      <c r="B11" s="9">
        <v>82.8</v>
      </c>
      <c r="C11" s="9">
        <v>218.69</v>
      </c>
      <c r="D11" s="20">
        <v>1744561</v>
      </c>
      <c r="E11" s="9">
        <v>1.9296</v>
      </c>
      <c r="F11" s="9">
        <v>15.3733</v>
      </c>
      <c r="G11" s="9">
        <v>23.073899999999998</v>
      </c>
      <c r="H11" s="9">
        <v>168.58750000000001</v>
      </c>
      <c r="I11" s="9">
        <v>181.6875</v>
      </c>
      <c r="J11" s="9">
        <v>29.719000000000001</v>
      </c>
      <c r="K11" s="9">
        <v>20.366</v>
      </c>
      <c r="L11" s="4" t="s">
        <v>189</v>
      </c>
      <c r="M11" s="14">
        <v>10</v>
      </c>
      <c r="N11" s="14">
        <f>VLOOKUP($L11,'27.04.2020'!$L$2:$M$101,2,FALSE)</f>
        <v>14</v>
      </c>
      <c r="O11" s="14">
        <f>VLOOKUP($L11,'20.04.2020'!$L$2:$M$101,2,FALSE)</f>
        <v>16</v>
      </c>
      <c r="P11" s="14">
        <f>VLOOKUP($L11,'13.04.2020'!$L$2:$M$101,2,FALSE)</f>
        <v>20</v>
      </c>
      <c r="Q11" s="15">
        <f>VLOOKUP($L11,'06.04.2020'!$L$2:$M$101,2,FALSE)</f>
        <v>25</v>
      </c>
      <c r="R11" s="15">
        <f>VLOOKUP($L11,'30.03.2020'!$L$2:$M$101,2,FALSE)</f>
        <v>29</v>
      </c>
      <c r="S11" s="19">
        <f t="shared" si="0"/>
        <v>4</v>
      </c>
      <c r="T11" s="19">
        <f t="shared" si="1"/>
        <v>6</v>
      </c>
      <c r="U11" s="19">
        <f t="shared" si="2"/>
        <v>15</v>
      </c>
    </row>
    <row r="12" spans="1:21" x14ac:dyDescent="0.4">
      <c r="A12" s="4" t="s">
        <v>109</v>
      </c>
      <c r="B12" s="9">
        <v>82.666700000000006</v>
      </c>
      <c r="C12" s="9">
        <v>118.19</v>
      </c>
      <c r="D12" s="20">
        <v>512678</v>
      </c>
      <c r="E12" s="9">
        <v>3.6844999999999999</v>
      </c>
      <c r="F12" s="9">
        <v>48.293599999999998</v>
      </c>
      <c r="G12" s="9">
        <v>55.104999999999997</v>
      </c>
      <c r="H12" s="9">
        <v>73.44</v>
      </c>
      <c r="I12" s="9">
        <v>67.426299999999998</v>
      </c>
      <c r="J12" s="9">
        <v>60.934100000000001</v>
      </c>
      <c r="K12" s="9">
        <v>75.287800000000004</v>
      </c>
      <c r="L12" s="4" t="s">
        <v>193</v>
      </c>
      <c r="M12" s="14">
        <v>11</v>
      </c>
      <c r="N12" s="14">
        <f>VLOOKUP($L12,'27.04.2020'!$L$2:$M$101,2,FALSE)</f>
        <v>16</v>
      </c>
      <c r="O12" s="14">
        <f>VLOOKUP($L12,'20.04.2020'!$L$2:$M$101,2,FALSE)</f>
        <v>18</v>
      </c>
      <c r="P12" s="14">
        <f>VLOOKUP($L12,'13.04.2020'!$L$2:$M$101,2,FALSE)</f>
        <v>26</v>
      </c>
      <c r="Q12" s="15">
        <f>VLOOKUP($L12,'06.04.2020'!$L$2:$M$101,2,FALSE)</f>
        <v>36</v>
      </c>
      <c r="R12" s="15">
        <f>VLOOKUP($L12,'30.03.2020'!$L$2:$M$101,2,FALSE)</f>
        <v>44</v>
      </c>
      <c r="S12" s="19">
        <f t="shared" si="0"/>
        <v>5</v>
      </c>
      <c r="T12" s="19">
        <f t="shared" si="1"/>
        <v>7</v>
      </c>
      <c r="U12" s="19">
        <f t="shared" si="2"/>
        <v>25</v>
      </c>
    </row>
    <row r="13" spans="1:21" x14ac:dyDescent="0.4">
      <c r="A13" s="4" t="s">
        <v>111</v>
      </c>
      <c r="B13" s="9">
        <v>82.666700000000006</v>
      </c>
      <c r="C13" s="9">
        <v>127.53</v>
      </c>
      <c r="D13" s="20">
        <v>1738348</v>
      </c>
      <c r="E13" s="9">
        <v>1.2866</v>
      </c>
      <c r="F13" s="9">
        <v>8.3609000000000009</v>
      </c>
      <c r="G13" s="9">
        <v>23.420100000000001</v>
      </c>
      <c r="H13" s="9">
        <v>111.88</v>
      </c>
      <c r="I13" s="9">
        <v>112.9175</v>
      </c>
      <c r="J13" s="9">
        <v>13.988200000000001</v>
      </c>
      <c r="K13" s="9">
        <v>12.940899999999999</v>
      </c>
      <c r="L13" s="4" t="s">
        <v>166</v>
      </c>
      <c r="M13" s="14">
        <v>12</v>
      </c>
      <c r="N13" s="14">
        <f>VLOOKUP($L13,'27.04.2020'!$L$2:$M$101,2,FALSE)</f>
        <v>12</v>
      </c>
      <c r="O13" s="14">
        <f>VLOOKUP($L13,'20.04.2020'!$L$2:$M$101,2,FALSE)</f>
        <v>12</v>
      </c>
      <c r="P13" s="14">
        <f>VLOOKUP($L13,'13.04.2020'!$L$2:$M$101,2,FALSE)</f>
        <v>11</v>
      </c>
      <c r="Q13" s="15">
        <f>VLOOKUP($L13,'06.04.2020'!$L$2:$M$101,2,FALSE)</f>
        <v>14</v>
      </c>
      <c r="R13" s="15">
        <f>VLOOKUP($L13,'30.03.2020'!$L$2:$M$101,2,FALSE)</f>
        <v>15</v>
      </c>
      <c r="S13" s="19">
        <f t="shared" si="0"/>
        <v>0</v>
      </c>
      <c r="T13" s="19">
        <f t="shared" si="1"/>
        <v>0</v>
      </c>
      <c r="U13" s="19">
        <f t="shared" si="2"/>
        <v>2</v>
      </c>
    </row>
    <row r="14" spans="1:21" x14ac:dyDescent="0.4">
      <c r="A14" s="4" t="s">
        <v>76</v>
      </c>
      <c r="B14" s="9">
        <v>82.666700000000006</v>
      </c>
      <c r="C14" s="9">
        <v>268.74</v>
      </c>
      <c r="D14" s="20">
        <v>5067781</v>
      </c>
      <c r="E14" s="9">
        <v>3.8567999999999998</v>
      </c>
      <c r="F14" s="9">
        <v>11.251899999999999</v>
      </c>
      <c r="G14" s="9">
        <v>8.0839999999999996</v>
      </c>
      <c r="H14" s="9">
        <v>241.43</v>
      </c>
      <c r="I14" s="9">
        <v>254.315</v>
      </c>
      <c r="J14" s="9">
        <v>11.3118</v>
      </c>
      <c r="K14" s="9">
        <v>5.6721000000000004</v>
      </c>
      <c r="L14" s="4" t="s">
        <v>142</v>
      </c>
      <c r="M14" s="14">
        <v>13</v>
      </c>
      <c r="N14" s="14">
        <f>VLOOKUP($L14,'27.04.2020'!$L$2:$M$101,2,FALSE)</f>
        <v>11</v>
      </c>
      <c r="O14" s="14">
        <f>VLOOKUP($L14,'20.04.2020'!$L$2:$M$101,2,FALSE)</f>
        <v>11</v>
      </c>
      <c r="P14" s="14">
        <f>VLOOKUP($L14,'13.04.2020'!$L$2:$M$101,2,FALSE)</f>
        <v>10</v>
      </c>
      <c r="Q14" s="15">
        <f>VLOOKUP($L14,'06.04.2020'!$L$2:$M$101,2,FALSE)</f>
        <v>9</v>
      </c>
      <c r="R14" s="15">
        <f>VLOOKUP($L14,'30.03.2020'!$L$2:$M$101,2,FALSE)</f>
        <v>9</v>
      </c>
      <c r="S14" s="19">
        <f t="shared" si="0"/>
        <v>-2</v>
      </c>
      <c r="T14" s="19">
        <f t="shared" si="1"/>
        <v>-2</v>
      </c>
      <c r="U14" s="19">
        <f t="shared" si="2"/>
        <v>-4</v>
      </c>
    </row>
    <row r="15" spans="1:21" x14ac:dyDescent="0.4">
      <c r="A15" s="4" t="s">
        <v>87</v>
      </c>
      <c r="B15" s="9">
        <v>82.4</v>
      </c>
      <c r="C15" s="9">
        <v>286.06</v>
      </c>
      <c r="D15" s="20">
        <v>1151967</v>
      </c>
      <c r="E15" s="9">
        <v>0.74660000000000004</v>
      </c>
      <c r="F15" s="9">
        <v>16.735399999999998</v>
      </c>
      <c r="G15" s="9">
        <v>30.258199999999999</v>
      </c>
      <c r="H15" s="9">
        <v>235.4675</v>
      </c>
      <c r="I15" s="9">
        <v>233.74250000000001</v>
      </c>
      <c r="J15" s="9">
        <v>21.486000000000001</v>
      </c>
      <c r="K15" s="9">
        <v>22.3825</v>
      </c>
      <c r="L15" s="4" t="s">
        <v>208</v>
      </c>
      <c r="M15" s="14">
        <v>14</v>
      </c>
      <c r="N15" s="14">
        <f>VLOOKUP($L15,'27.04.2020'!$L$2:$M$101,2,FALSE)</f>
        <v>13</v>
      </c>
      <c r="O15" s="14">
        <f>VLOOKUP($L15,'20.04.2020'!$L$2:$M$101,2,FALSE)</f>
        <v>13</v>
      </c>
      <c r="P15" s="14">
        <f>VLOOKUP($L15,'13.04.2020'!$L$2:$M$101,2,FALSE)</f>
        <v>13</v>
      </c>
      <c r="Q15" s="15">
        <f>VLOOKUP($L15,'06.04.2020'!$L$2:$M$101,2,FALSE)</f>
        <v>11</v>
      </c>
      <c r="R15" s="15">
        <f>VLOOKUP($L15,'30.03.2020'!$L$2:$M$101,2,FALSE)</f>
        <v>10</v>
      </c>
      <c r="S15" s="19">
        <f t="shared" si="0"/>
        <v>-1</v>
      </c>
      <c r="T15" s="19">
        <f t="shared" si="1"/>
        <v>-1</v>
      </c>
      <c r="U15" s="19">
        <f t="shared" si="2"/>
        <v>-3</v>
      </c>
    </row>
    <row r="16" spans="1:21" x14ac:dyDescent="0.4">
      <c r="A16" s="4" t="s">
        <v>34</v>
      </c>
      <c r="B16" s="9">
        <v>82.133300000000006</v>
      </c>
      <c r="C16" s="9">
        <v>78.55</v>
      </c>
      <c r="D16" s="20">
        <v>1432947</v>
      </c>
      <c r="E16" s="9">
        <v>6.3930999999999996</v>
      </c>
      <c r="F16" s="9">
        <v>14.6381</v>
      </c>
      <c r="G16" s="9">
        <v>17.203800000000001</v>
      </c>
      <c r="H16" s="9">
        <v>67.364999999999995</v>
      </c>
      <c r="I16" s="9">
        <v>72.797499999999999</v>
      </c>
      <c r="J16" s="9">
        <v>16.6036</v>
      </c>
      <c r="K16" s="9">
        <v>7.9020999999999999</v>
      </c>
      <c r="L16" s="4" t="s">
        <v>176</v>
      </c>
      <c r="M16" s="14">
        <v>15</v>
      </c>
      <c r="N16" s="14">
        <f>VLOOKUP($L16,'27.04.2020'!$L$2:$M$101,2,FALSE)</f>
        <v>15</v>
      </c>
      <c r="O16" s="14">
        <f>VLOOKUP($L16,'20.04.2020'!$L$2:$M$101,2,FALSE)</f>
        <v>14</v>
      </c>
      <c r="P16" s="14">
        <f>VLOOKUP($L16,'13.04.2020'!$L$2:$M$101,2,FALSE)</f>
        <v>14</v>
      </c>
      <c r="Q16" s="15">
        <f>VLOOKUP($L16,'06.04.2020'!$L$2:$M$101,2,FALSE)</f>
        <v>12</v>
      </c>
      <c r="R16" s="15">
        <f>VLOOKUP($L16,'30.03.2020'!$L$2:$M$101,2,FALSE)</f>
        <v>11</v>
      </c>
      <c r="S16" s="19">
        <f t="shared" si="0"/>
        <v>0</v>
      </c>
      <c r="T16" s="19">
        <f t="shared" si="1"/>
        <v>-1</v>
      </c>
      <c r="U16" s="19">
        <f t="shared" si="2"/>
        <v>-3</v>
      </c>
    </row>
    <row r="17" spans="1:21" x14ac:dyDescent="0.4">
      <c r="A17" s="4" t="s">
        <v>21</v>
      </c>
      <c r="B17" s="9">
        <v>81.7333</v>
      </c>
      <c r="C17" s="9">
        <v>255.64</v>
      </c>
      <c r="D17" s="20">
        <v>580946</v>
      </c>
      <c r="E17" s="9">
        <v>-1.4684999999999999</v>
      </c>
      <c r="F17" s="9">
        <v>9.9669000000000008</v>
      </c>
      <c r="G17" s="9">
        <v>32.731000000000002</v>
      </c>
      <c r="H17" s="9">
        <v>228.39359999999999</v>
      </c>
      <c r="I17" s="9">
        <v>235.05869999999999</v>
      </c>
      <c r="J17" s="9">
        <v>11.929600000000001</v>
      </c>
      <c r="K17" s="9">
        <v>8.7558000000000007</v>
      </c>
      <c r="L17" s="4" t="s">
        <v>169</v>
      </c>
      <c r="M17" s="14">
        <v>16</v>
      </c>
      <c r="N17" s="14">
        <f>VLOOKUP($L17,'27.04.2020'!$L$2:$M$101,2,FALSE)</f>
        <v>17</v>
      </c>
      <c r="O17" s="14">
        <f>VLOOKUP($L17,'20.04.2020'!$L$2:$M$101,2,FALSE)</f>
        <v>15</v>
      </c>
      <c r="P17" s="14">
        <f>VLOOKUP($L17,'13.04.2020'!$L$2:$M$101,2,FALSE)</f>
        <v>15</v>
      </c>
      <c r="Q17" s="15">
        <f>VLOOKUP($L17,'06.04.2020'!$L$2:$M$101,2,FALSE)</f>
        <v>15</v>
      </c>
      <c r="R17" s="15">
        <f>VLOOKUP($L17,'30.03.2020'!$L$2:$M$101,2,FALSE)</f>
        <v>13</v>
      </c>
      <c r="S17" s="19">
        <f t="shared" si="0"/>
        <v>1</v>
      </c>
      <c r="T17" s="19">
        <f t="shared" si="1"/>
        <v>-1</v>
      </c>
      <c r="U17" s="19">
        <f t="shared" si="2"/>
        <v>-1</v>
      </c>
    </row>
    <row r="18" spans="1:21" x14ac:dyDescent="0.4">
      <c r="A18" s="4" t="s">
        <v>19</v>
      </c>
      <c r="B18" s="9">
        <v>81.599999999999994</v>
      </c>
      <c r="C18" s="9">
        <v>234.2</v>
      </c>
      <c r="D18" s="20">
        <v>1896859</v>
      </c>
      <c r="E18" s="9">
        <v>-4.2557999999999998</v>
      </c>
      <c r="F18" s="9">
        <v>7.5545</v>
      </c>
      <c r="G18" s="9">
        <v>21.864899999999999</v>
      </c>
      <c r="H18" s="9">
        <v>217.375</v>
      </c>
      <c r="I18" s="9">
        <v>211.04750000000001</v>
      </c>
      <c r="J18" s="9">
        <v>7.7401</v>
      </c>
      <c r="K18" s="9">
        <v>10.9703</v>
      </c>
      <c r="L18" s="4" t="s">
        <v>116</v>
      </c>
      <c r="M18" s="14">
        <v>17</v>
      </c>
      <c r="N18" s="14">
        <f>VLOOKUP($L18,'27.04.2020'!$L$2:$M$101,2,FALSE)</f>
        <v>20</v>
      </c>
      <c r="O18" s="14">
        <f>VLOOKUP($L18,'20.04.2020'!$L$2:$M$101,2,FALSE)</f>
        <v>28</v>
      </c>
      <c r="P18" s="14">
        <f>VLOOKUP($L18,'13.04.2020'!$L$2:$M$101,2,FALSE)</f>
        <v>31</v>
      </c>
      <c r="Q18" s="15">
        <f>VLOOKUP($L18,'06.04.2020'!$L$2:$M$101,2,FALSE)</f>
        <v>37</v>
      </c>
      <c r="R18" s="15">
        <f>VLOOKUP($L18,'30.03.2020'!$L$2:$M$101,2,FALSE)</f>
        <v>37</v>
      </c>
      <c r="S18" s="19">
        <f t="shared" si="0"/>
        <v>3</v>
      </c>
      <c r="T18" s="19">
        <f t="shared" si="1"/>
        <v>11</v>
      </c>
      <c r="U18" s="19">
        <f t="shared" si="2"/>
        <v>20</v>
      </c>
    </row>
    <row r="19" spans="1:21" x14ac:dyDescent="0.4">
      <c r="A19" s="4" t="s">
        <v>25</v>
      </c>
      <c r="B19" s="9">
        <v>81.466700000000003</v>
      </c>
      <c r="C19" s="9">
        <v>115.96</v>
      </c>
      <c r="D19" s="20">
        <v>409715</v>
      </c>
      <c r="E19" s="9">
        <v>7.7195</v>
      </c>
      <c r="F19" s="9">
        <v>13.686299999999999</v>
      </c>
      <c r="G19" s="9">
        <v>-11.1213</v>
      </c>
      <c r="H19" s="9">
        <v>105.33</v>
      </c>
      <c r="I19" s="9">
        <v>107.565</v>
      </c>
      <c r="J19" s="9">
        <v>10.0921</v>
      </c>
      <c r="K19" s="9">
        <v>7.8045999999999998</v>
      </c>
      <c r="L19" s="4" t="s">
        <v>195</v>
      </c>
      <c r="M19" s="14">
        <v>18</v>
      </c>
      <c r="N19" s="14">
        <f>VLOOKUP($L19,'27.04.2020'!$L$2:$M$101,2,FALSE)</f>
        <v>18</v>
      </c>
      <c r="O19" s="14">
        <f>VLOOKUP($L19,'20.04.2020'!$L$2:$M$101,2,FALSE)</f>
        <v>17</v>
      </c>
      <c r="P19" s="14">
        <f>VLOOKUP($L19,'13.04.2020'!$L$2:$M$101,2,FALSE)</f>
        <v>16</v>
      </c>
      <c r="Q19" s="15">
        <f>VLOOKUP($L19,'06.04.2020'!$L$2:$M$101,2,FALSE)</f>
        <v>16</v>
      </c>
      <c r="R19" s="15">
        <f>VLOOKUP($L19,'30.03.2020'!$L$2:$M$101,2,FALSE)</f>
        <v>18</v>
      </c>
      <c r="S19" s="19">
        <f t="shared" si="0"/>
        <v>0</v>
      </c>
      <c r="T19" s="19">
        <f t="shared" si="1"/>
        <v>-1</v>
      </c>
      <c r="U19" s="19">
        <f t="shared" si="2"/>
        <v>-2</v>
      </c>
    </row>
    <row r="20" spans="1:21" x14ac:dyDescent="0.4">
      <c r="A20" s="4" t="s">
        <v>12</v>
      </c>
      <c r="B20" s="9">
        <v>81.466700000000003</v>
      </c>
      <c r="C20" s="9">
        <v>89.85</v>
      </c>
      <c r="D20" s="20">
        <v>6839783</v>
      </c>
      <c r="E20" s="9">
        <v>-4.4759000000000002</v>
      </c>
      <c r="F20" s="9">
        <v>13.863899999999999</v>
      </c>
      <c r="G20" s="9">
        <v>13.6335</v>
      </c>
      <c r="H20" s="9">
        <v>75.573499999999996</v>
      </c>
      <c r="I20" s="9">
        <v>73.954999999999998</v>
      </c>
      <c r="J20" s="9">
        <v>18.890899999999998</v>
      </c>
      <c r="K20" s="9">
        <v>21.492799999999999</v>
      </c>
      <c r="L20" s="4" t="s">
        <v>112</v>
      </c>
      <c r="M20" s="14">
        <v>19</v>
      </c>
      <c r="N20" s="14">
        <f>VLOOKUP($L20,'27.04.2020'!$L$2:$M$101,2,FALSE)</f>
        <v>24</v>
      </c>
      <c r="O20" s="14">
        <f>VLOOKUP($L20,'20.04.2020'!$L$2:$M$101,2,FALSE)</f>
        <v>31</v>
      </c>
      <c r="P20" s="14">
        <f>VLOOKUP($L20,'13.04.2020'!$L$2:$M$101,2,FALSE)</f>
        <v>38</v>
      </c>
      <c r="Q20" s="15">
        <f>VLOOKUP($L20,'06.04.2020'!$L$2:$M$101,2,FALSE)</f>
        <v>35</v>
      </c>
      <c r="R20" s="15">
        <f>VLOOKUP($L20,'30.03.2020'!$L$2:$M$101,2,FALSE)</f>
        <v>33</v>
      </c>
      <c r="S20" s="19">
        <f t="shared" si="0"/>
        <v>5</v>
      </c>
      <c r="T20" s="19">
        <f t="shared" si="1"/>
        <v>12</v>
      </c>
      <c r="U20" s="19">
        <f t="shared" si="2"/>
        <v>16</v>
      </c>
    </row>
    <row r="21" spans="1:21" x14ac:dyDescent="0.4">
      <c r="A21" s="4" t="s">
        <v>107</v>
      </c>
      <c r="B21" s="9">
        <v>81.333299999999994</v>
      </c>
      <c r="C21" s="9">
        <v>175.57</v>
      </c>
      <c r="D21" s="20">
        <v>10109564</v>
      </c>
      <c r="E21" s="9">
        <v>4.9306999999999999</v>
      </c>
      <c r="F21" s="9">
        <v>8.9685000000000006</v>
      </c>
      <c r="G21" s="9">
        <v>8.1896000000000004</v>
      </c>
      <c r="H21" s="9">
        <v>158.27000000000001</v>
      </c>
      <c r="I21" s="9">
        <v>164.58750000000001</v>
      </c>
      <c r="J21" s="9">
        <v>10.9307</v>
      </c>
      <c r="K21" s="9">
        <v>6.6727999999999996</v>
      </c>
      <c r="L21" s="4" t="s">
        <v>163</v>
      </c>
      <c r="M21" s="14">
        <v>20</v>
      </c>
      <c r="N21" s="14">
        <f>VLOOKUP($L21,'27.04.2020'!$L$2:$M$101,2,FALSE)</f>
        <v>19</v>
      </c>
      <c r="O21" s="14">
        <f>VLOOKUP($L21,'20.04.2020'!$L$2:$M$101,2,FALSE)</f>
        <v>19</v>
      </c>
      <c r="P21" s="14">
        <f>VLOOKUP($L21,'13.04.2020'!$L$2:$M$101,2,FALSE)</f>
        <v>17</v>
      </c>
      <c r="Q21" s="15">
        <f>VLOOKUP($L21,'06.04.2020'!$L$2:$M$101,2,FALSE)</f>
        <v>17</v>
      </c>
      <c r="R21" s="15">
        <f>VLOOKUP($L21,'30.03.2020'!$L$2:$M$101,2,FALSE)</f>
        <v>14</v>
      </c>
      <c r="S21" s="19">
        <f t="shared" si="0"/>
        <v>-1</v>
      </c>
      <c r="T21" s="19">
        <f t="shared" si="1"/>
        <v>-1</v>
      </c>
      <c r="U21" s="19">
        <f t="shared" si="2"/>
        <v>-3</v>
      </c>
    </row>
    <row r="22" spans="1:21" x14ac:dyDescent="0.4">
      <c r="A22" s="4" t="s">
        <v>42</v>
      </c>
      <c r="B22" s="9">
        <v>81.333299999999994</v>
      </c>
      <c r="C22" s="9">
        <v>108.8</v>
      </c>
      <c r="D22" s="20">
        <v>541670</v>
      </c>
      <c r="E22" s="9">
        <v>-8.7707999999999995</v>
      </c>
      <c r="F22" s="9">
        <v>2.2940999999999998</v>
      </c>
      <c r="G22" s="9">
        <v>47.007199999999997</v>
      </c>
      <c r="H22" s="9">
        <v>103.9829</v>
      </c>
      <c r="I22" s="9">
        <v>108.295</v>
      </c>
      <c r="J22" s="9">
        <v>4.6325000000000003</v>
      </c>
      <c r="K22" s="9">
        <v>0.46629999999999999</v>
      </c>
      <c r="L22" s="4" t="s">
        <v>179</v>
      </c>
      <c r="M22" s="14">
        <v>21</v>
      </c>
      <c r="N22" s="14">
        <f>VLOOKUP($L22,'27.04.2020'!$L$2:$M$101,2,FALSE)</f>
        <v>25</v>
      </c>
      <c r="O22" s="14">
        <f>VLOOKUP($L22,'20.04.2020'!$L$2:$M$101,2,FALSE)</f>
        <v>29</v>
      </c>
      <c r="P22" s="14">
        <f>VLOOKUP($L22,'13.04.2020'!$L$2:$M$101,2,FALSE)</f>
        <v>39</v>
      </c>
      <c r="Q22" s="15">
        <f>VLOOKUP($L22,'06.04.2020'!$L$2:$M$101,2,FALSE)</f>
        <v>43</v>
      </c>
      <c r="R22" s="15">
        <f>VLOOKUP($L22,'30.03.2020'!$L$2:$M$101,2,FALSE)</f>
        <v>54</v>
      </c>
      <c r="S22" s="19">
        <f t="shared" si="0"/>
        <v>4</v>
      </c>
      <c r="T22" s="19">
        <f t="shared" si="1"/>
        <v>8</v>
      </c>
      <c r="U22" s="19">
        <f t="shared" si="2"/>
        <v>22</v>
      </c>
    </row>
    <row r="23" spans="1:21" x14ac:dyDescent="0.4">
      <c r="A23" s="4" t="s">
        <v>48</v>
      </c>
      <c r="B23" s="9">
        <v>81.066699999999997</v>
      </c>
      <c r="C23" s="9">
        <v>100.25</v>
      </c>
      <c r="D23" s="20">
        <v>2984699</v>
      </c>
      <c r="E23" s="9">
        <v>4.1125999999999996</v>
      </c>
      <c r="F23" s="9">
        <v>5.5373999999999999</v>
      </c>
      <c r="G23" s="9">
        <v>14.18</v>
      </c>
      <c r="H23" s="9">
        <v>90.77</v>
      </c>
      <c r="I23" s="9">
        <v>93.607500000000002</v>
      </c>
      <c r="J23" s="9">
        <v>10.444000000000001</v>
      </c>
      <c r="K23" s="9">
        <v>7.0960999999999999</v>
      </c>
      <c r="L23" s="4" t="s">
        <v>181</v>
      </c>
      <c r="M23" s="14">
        <v>22</v>
      </c>
      <c r="N23" s="14">
        <f>VLOOKUP($L23,'27.04.2020'!$L$2:$M$101,2,FALSE)</f>
        <v>21</v>
      </c>
      <c r="O23" s="14">
        <f>VLOOKUP($L23,'20.04.2020'!$L$2:$M$101,2,FALSE)</f>
        <v>20</v>
      </c>
      <c r="P23" s="14">
        <f>VLOOKUP($L23,'13.04.2020'!$L$2:$M$101,2,FALSE)</f>
        <v>18</v>
      </c>
      <c r="Q23" s="15">
        <f>VLOOKUP($L23,'06.04.2020'!$L$2:$M$101,2,FALSE)</f>
        <v>18</v>
      </c>
      <c r="R23" s="15">
        <f>VLOOKUP($L23,'30.03.2020'!$L$2:$M$101,2,FALSE)</f>
        <v>17</v>
      </c>
      <c r="S23" s="19">
        <f t="shared" si="0"/>
        <v>-1</v>
      </c>
      <c r="T23" s="19">
        <f t="shared" si="1"/>
        <v>-2</v>
      </c>
      <c r="U23" s="19">
        <f t="shared" si="2"/>
        <v>-4</v>
      </c>
    </row>
    <row r="24" spans="1:21" x14ac:dyDescent="0.4">
      <c r="A24" s="4" t="s">
        <v>101</v>
      </c>
      <c r="B24" s="9">
        <v>80.933300000000003</v>
      </c>
      <c r="C24" s="9">
        <v>314.77999999999997</v>
      </c>
      <c r="D24" s="20">
        <v>326302</v>
      </c>
      <c r="E24" s="9">
        <v>2.2200000000000001E-2</v>
      </c>
      <c r="F24" s="9">
        <v>6.1437999999999997</v>
      </c>
      <c r="G24" s="9">
        <v>41.6524</v>
      </c>
      <c r="H24" s="9">
        <v>287.42</v>
      </c>
      <c r="I24" s="9">
        <v>280.15120000000002</v>
      </c>
      <c r="J24" s="9">
        <v>9.5191999999999997</v>
      </c>
      <c r="K24" s="9">
        <v>12.3607</v>
      </c>
      <c r="L24" s="4" t="s">
        <v>158</v>
      </c>
      <c r="M24" s="14">
        <v>23</v>
      </c>
      <c r="N24" s="14">
        <f>VLOOKUP($L24,'27.04.2020'!$L$2:$M$101,2,FALSE)</f>
        <v>23</v>
      </c>
      <c r="O24" s="14">
        <f>VLOOKUP($L24,'20.04.2020'!$L$2:$M$101,2,FALSE)</f>
        <v>25</v>
      </c>
      <c r="P24" s="14">
        <f>VLOOKUP($L24,'13.04.2020'!$L$2:$M$101,2,FALSE)</f>
        <v>28</v>
      </c>
      <c r="Q24" s="15">
        <f>VLOOKUP($L24,'06.04.2020'!$L$2:$M$101,2,FALSE)</f>
        <v>27</v>
      </c>
      <c r="R24" s="15">
        <f>VLOOKUP($L24,'30.03.2020'!$L$2:$M$101,2,FALSE)</f>
        <v>28</v>
      </c>
      <c r="S24" s="19">
        <f t="shared" si="0"/>
        <v>0</v>
      </c>
      <c r="T24" s="19">
        <f t="shared" si="1"/>
        <v>2</v>
      </c>
      <c r="U24" s="19">
        <f t="shared" si="2"/>
        <v>4</v>
      </c>
    </row>
    <row r="25" spans="1:21" x14ac:dyDescent="0.4">
      <c r="A25" s="4" t="s">
        <v>78</v>
      </c>
      <c r="B25" s="9">
        <v>80.933300000000003</v>
      </c>
      <c r="C25" s="9">
        <v>241.84</v>
      </c>
      <c r="D25" s="20">
        <v>780656</v>
      </c>
      <c r="E25" s="9">
        <v>-1.3703000000000001</v>
      </c>
      <c r="F25" s="9">
        <v>14.3452</v>
      </c>
      <c r="G25" s="9">
        <v>22.611999999999998</v>
      </c>
      <c r="H25" s="9">
        <v>206.185</v>
      </c>
      <c r="I25" s="9">
        <v>208.38499999999999</v>
      </c>
      <c r="J25" s="9">
        <v>17.2927</v>
      </c>
      <c r="K25" s="9">
        <v>16.054400000000001</v>
      </c>
      <c r="L25" s="4" t="s">
        <v>143</v>
      </c>
      <c r="M25" s="14">
        <v>24</v>
      </c>
      <c r="N25" s="14">
        <f>VLOOKUP($L25,'27.04.2020'!$L$2:$M$101,2,FALSE)</f>
        <v>22</v>
      </c>
      <c r="O25" s="14">
        <f>VLOOKUP($L25,'20.04.2020'!$L$2:$M$101,2,FALSE)</f>
        <v>21</v>
      </c>
      <c r="P25" s="14">
        <f>VLOOKUP($L25,'13.04.2020'!$L$2:$M$101,2,FALSE)</f>
        <v>19</v>
      </c>
      <c r="Q25" s="15">
        <f>VLOOKUP($L25,'06.04.2020'!$L$2:$M$101,2,FALSE)</f>
        <v>19</v>
      </c>
      <c r="R25" s="15">
        <f>VLOOKUP($L25,'30.03.2020'!$L$2:$M$101,2,FALSE)</f>
        <v>19</v>
      </c>
      <c r="S25" s="19">
        <f t="shared" si="0"/>
        <v>-2</v>
      </c>
      <c r="T25" s="19">
        <f t="shared" si="1"/>
        <v>-3</v>
      </c>
      <c r="U25" s="19">
        <f t="shared" si="2"/>
        <v>-5</v>
      </c>
    </row>
    <row r="26" spans="1:21" x14ac:dyDescent="0.4">
      <c r="A26" s="4" t="s">
        <v>13</v>
      </c>
      <c r="B26" s="9">
        <v>80.666700000000006</v>
      </c>
      <c r="C26" s="9">
        <v>343.84</v>
      </c>
      <c r="D26" s="20">
        <v>2578615</v>
      </c>
      <c r="E26" s="9">
        <v>-7.5600000000000001E-2</v>
      </c>
      <c r="F26" s="9">
        <v>8.0442</v>
      </c>
      <c r="G26" s="9">
        <v>21.215499999999999</v>
      </c>
      <c r="H26" s="9">
        <v>298.61320000000001</v>
      </c>
      <c r="I26" s="9">
        <v>308.25200000000001</v>
      </c>
      <c r="J26" s="9">
        <v>15.1456</v>
      </c>
      <c r="K26" s="9">
        <v>11.5451</v>
      </c>
      <c r="L26" s="4" t="s">
        <v>167</v>
      </c>
      <c r="M26" s="14">
        <v>25</v>
      </c>
      <c r="N26" s="14">
        <f>VLOOKUP($L26,'27.04.2020'!$L$2:$M$101,2,FALSE)</f>
        <v>26</v>
      </c>
      <c r="O26" s="14">
        <f>VLOOKUP($L26,'20.04.2020'!$L$2:$M$101,2,FALSE)</f>
        <v>22</v>
      </c>
      <c r="P26" s="14">
        <f>VLOOKUP($L26,'13.04.2020'!$L$2:$M$101,2,FALSE)</f>
        <v>21</v>
      </c>
      <c r="Q26" s="15">
        <f>VLOOKUP($L26,'06.04.2020'!$L$2:$M$101,2,FALSE)</f>
        <v>20</v>
      </c>
      <c r="R26" s="15">
        <f>VLOOKUP($L26,'30.03.2020'!$L$2:$M$101,2,FALSE)</f>
        <v>20</v>
      </c>
      <c r="S26" s="19">
        <f t="shared" si="0"/>
        <v>1</v>
      </c>
      <c r="T26" s="19">
        <f t="shared" si="1"/>
        <v>-3</v>
      </c>
      <c r="U26" s="19">
        <f t="shared" si="2"/>
        <v>-5</v>
      </c>
    </row>
    <row r="27" spans="1:21" x14ac:dyDescent="0.4">
      <c r="A27" s="4" t="s">
        <v>97</v>
      </c>
      <c r="B27" s="9">
        <v>80.666700000000006</v>
      </c>
      <c r="C27" s="9">
        <v>329.81</v>
      </c>
      <c r="D27" s="20">
        <v>1603250</v>
      </c>
      <c r="E27" s="9">
        <v>0.3377</v>
      </c>
      <c r="F27" s="9">
        <v>16.2941</v>
      </c>
      <c r="G27" s="9">
        <v>18.228400000000001</v>
      </c>
      <c r="H27" s="9">
        <v>288.81</v>
      </c>
      <c r="I27" s="9">
        <v>288.98250000000002</v>
      </c>
      <c r="J27" s="9">
        <v>14.196199999999999</v>
      </c>
      <c r="K27" s="9">
        <v>14.128</v>
      </c>
      <c r="L27" s="4" t="s">
        <v>154</v>
      </c>
      <c r="M27" s="14">
        <v>26</v>
      </c>
      <c r="N27" s="14">
        <f>VLOOKUP($L27,'27.04.2020'!$L$2:$M$101,2,FALSE)</f>
        <v>31</v>
      </c>
      <c r="O27" s="14">
        <f>VLOOKUP($L27,'20.04.2020'!$L$2:$M$101,2,FALSE)</f>
        <v>30</v>
      </c>
      <c r="P27" s="14">
        <f>VLOOKUP($L27,'13.04.2020'!$L$2:$M$101,2,FALSE)</f>
        <v>27</v>
      </c>
      <c r="Q27" s="15">
        <f>VLOOKUP($L27,'06.04.2020'!$L$2:$M$101,2,FALSE)</f>
        <v>26</v>
      </c>
      <c r="R27" s="15">
        <f>VLOOKUP($L27,'30.03.2020'!$L$2:$M$101,2,FALSE)</f>
        <v>25</v>
      </c>
      <c r="S27" s="19">
        <f t="shared" si="0"/>
        <v>5</v>
      </c>
      <c r="T27" s="19">
        <f t="shared" si="1"/>
        <v>4</v>
      </c>
      <c r="U27" s="19">
        <f t="shared" si="2"/>
        <v>0</v>
      </c>
    </row>
    <row r="28" spans="1:21" x14ac:dyDescent="0.4">
      <c r="A28" s="4" t="s">
        <v>55</v>
      </c>
      <c r="B28" s="9">
        <v>80.533299999999997</v>
      </c>
      <c r="C28" s="9">
        <v>194.89</v>
      </c>
      <c r="D28" s="20">
        <v>317306</v>
      </c>
      <c r="E28" s="9">
        <v>-4.3860000000000001</v>
      </c>
      <c r="F28" s="9">
        <v>17.630400000000002</v>
      </c>
      <c r="G28" s="9">
        <v>91.293700000000001</v>
      </c>
      <c r="H28" s="9">
        <v>155.32</v>
      </c>
      <c r="I28" s="9">
        <v>158.58250000000001</v>
      </c>
      <c r="J28" s="9">
        <v>25.476400000000002</v>
      </c>
      <c r="K28" s="9">
        <v>22.895</v>
      </c>
      <c r="L28" s="4" t="s">
        <v>184</v>
      </c>
      <c r="M28" s="14">
        <v>27</v>
      </c>
      <c r="N28" s="14">
        <f>VLOOKUP($L28,'27.04.2020'!$L$2:$M$101,2,FALSE)</f>
        <v>45</v>
      </c>
      <c r="O28" s="14">
        <f>VLOOKUP($L28,'20.04.2020'!$L$2:$M$101,2,FALSE)</f>
        <v>52</v>
      </c>
      <c r="P28" s="14">
        <f>VLOOKUP($L28,'13.04.2020'!$L$2:$M$101,2,FALSE)</f>
        <v>58</v>
      </c>
      <c r="Q28" s="15">
        <f>VLOOKUP($L28,'06.04.2020'!$L$2:$M$101,2,FALSE)</f>
        <v>64</v>
      </c>
      <c r="R28" s="15">
        <f>VLOOKUP($L28,'30.03.2020'!$L$2:$M$101,2,FALSE)</f>
        <v>69</v>
      </c>
      <c r="S28" s="19">
        <f t="shared" si="0"/>
        <v>18</v>
      </c>
      <c r="T28" s="19">
        <f t="shared" si="1"/>
        <v>25</v>
      </c>
      <c r="U28" s="19">
        <f t="shared" si="2"/>
        <v>37</v>
      </c>
    </row>
    <row r="29" spans="1:21" x14ac:dyDescent="0.4">
      <c r="A29" s="4" t="s">
        <v>96</v>
      </c>
      <c r="B29" s="9">
        <v>80.533299999999997</v>
      </c>
      <c r="C29" s="9">
        <v>319.83</v>
      </c>
      <c r="D29" s="20">
        <v>183491</v>
      </c>
      <c r="E29" s="9">
        <v>1.1992</v>
      </c>
      <c r="F29" s="9">
        <v>7.5891000000000002</v>
      </c>
      <c r="G29" s="9">
        <v>27.901299999999999</v>
      </c>
      <c r="H29" s="9">
        <v>269.14</v>
      </c>
      <c r="I29" s="9">
        <v>272.14499999999998</v>
      </c>
      <c r="J29" s="9">
        <v>18.834099999999999</v>
      </c>
      <c r="K29" s="9">
        <v>17.521899999999999</v>
      </c>
      <c r="L29" s="4" t="s">
        <v>153</v>
      </c>
      <c r="M29" s="14">
        <v>28</v>
      </c>
      <c r="N29" s="14">
        <f>VLOOKUP($L29,'27.04.2020'!$L$2:$M$101,2,FALSE)</f>
        <v>27</v>
      </c>
      <c r="O29" s="14">
        <f>VLOOKUP($L29,'20.04.2020'!$L$2:$M$101,2,FALSE)</f>
        <v>23</v>
      </c>
      <c r="P29" s="14">
        <f>VLOOKUP($L29,'13.04.2020'!$L$2:$M$101,2,FALSE)</f>
        <v>22</v>
      </c>
      <c r="Q29" s="15">
        <f>VLOOKUP($L29,'06.04.2020'!$L$2:$M$101,2,FALSE)</f>
        <v>21</v>
      </c>
      <c r="R29" s="15">
        <f>VLOOKUP($L29,'30.03.2020'!$L$2:$M$101,2,FALSE)</f>
        <v>23</v>
      </c>
      <c r="S29" s="19">
        <f t="shared" si="0"/>
        <v>-1</v>
      </c>
      <c r="T29" s="19">
        <f t="shared" si="1"/>
        <v>-5</v>
      </c>
      <c r="U29" s="19">
        <f t="shared" si="2"/>
        <v>-7</v>
      </c>
    </row>
    <row r="30" spans="1:21" x14ac:dyDescent="0.4">
      <c r="A30" s="4" t="s">
        <v>23</v>
      </c>
      <c r="B30" s="9">
        <v>80.400000000000006</v>
      </c>
      <c r="C30" s="9">
        <v>77.510000000000005</v>
      </c>
      <c r="D30" s="20">
        <v>1848594</v>
      </c>
      <c r="E30" s="9">
        <v>2.9622999999999999</v>
      </c>
      <c r="F30" s="9">
        <v>-4.9074</v>
      </c>
      <c r="G30" s="9">
        <v>-7.2403000000000004</v>
      </c>
      <c r="H30" s="9">
        <v>81.72</v>
      </c>
      <c r="I30" s="9">
        <v>82.584999999999994</v>
      </c>
      <c r="J30" s="9">
        <v>-5.1516999999999999</v>
      </c>
      <c r="K30" s="9">
        <v>-6.1452</v>
      </c>
      <c r="L30" s="4" t="s">
        <v>118</v>
      </c>
      <c r="M30" s="14">
        <v>29</v>
      </c>
      <c r="N30" s="14">
        <f>VLOOKUP($L30,'27.04.2020'!$L$2:$M$101,2,FALSE)</f>
        <v>30</v>
      </c>
      <c r="O30" s="14">
        <f>VLOOKUP($L30,'20.04.2020'!$L$2:$M$101,2,FALSE)</f>
        <v>26</v>
      </c>
      <c r="P30" s="14">
        <f>VLOOKUP($L30,'13.04.2020'!$L$2:$M$101,2,FALSE)</f>
        <v>25</v>
      </c>
      <c r="Q30" s="15">
        <f>VLOOKUP($L30,'06.04.2020'!$L$2:$M$101,2,FALSE)</f>
        <v>24</v>
      </c>
      <c r="R30" s="15">
        <f>VLOOKUP($L30,'30.03.2020'!$L$2:$M$101,2,FALSE)</f>
        <v>21</v>
      </c>
      <c r="S30" s="19">
        <f t="shared" si="0"/>
        <v>1</v>
      </c>
      <c r="T30" s="19">
        <f t="shared" si="1"/>
        <v>-3</v>
      </c>
      <c r="U30" s="19">
        <f t="shared" si="2"/>
        <v>-5</v>
      </c>
    </row>
    <row r="31" spans="1:21" x14ac:dyDescent="0.4">
      <c r="A31" s="4" t="s">
        <v>36</v>
      </c>
      <c r="B31" s="9">
        <v>80.400000000000006</v>
      </c>
      <c r="C31" s="9">
        <v>171.24</v>
      </c>
      <c r="D31" s="20">
        <v>1092174</v>
      </c>
      <c r="E31" s="9">
        <v>4.8815</v>
      </c>
      <c r="F31" s="9">
        <v>22.550599999999999</v>
      </c>
      <c r="G31" s="9">
        <v>63.163400000000003</v>
      </c>
      <c r="H31" s="9">
        <v>128.79499999999999</v>
      </c>
      <c r="I31" s="9">
        <v>133.74</v>
      </c>
      <c r="J31" s="9">
        <v>32.955500000000001</v>
      </c>
      <c r="K31" s="9">
        <v>28.0395</v>
      </c>
      <c r="L31" s="4" t="s">
        <v>178</v>
      </c>
      <c r="M31" s="14">
        <v>30</v>
      </c>
      <c r="N31" s="14">
        <f>VLOOKUP($L31,'27.04.2020'!$L$2:$M$101,2,FALSE)</f>
        <v>34</v>
      </c>
      <c r="O31" s="14">
        <f>VLOOKUP($L31,'20.04.2020'!$L$2:$M$101,2,FALSE)</f>
        <v>38</v>
      </c>
      <c r="P31" s="14">
        <f>VLOOKUP($L31,'13.04.2020'!$L$2:$M$101,2,FALSE)</f>
        <v>35</v>
      </c>
      <c r="Q31" s="15">
        <f>VLOOKUP($L31,'06.04.2020'!$L$2:$M$101,2,FALSE)</f>
        <v>30</v>
      </c>
      <c r="R31" s="15">
        <f>VLOOKUP($L31,'30.03.2020'!$L$2:$M$101,2,FALSE)</f>
        <v>39</v>
      </c>
      <c r="S31" s="19">
        <f t="shared" si="0"/>
        <v>4</v>
      </c>
      <c r="T31" s="19">
        <f t="shared" si="1"/>
        <v>8</v>
      </c>
      <c r="U31" s="19">
        <f t="shared" si="2"/>
        <v>0</v>
      </c>
    </row>
    <row r="32" spans="1:21" x14ac:dyDescent="0.4">
      <c r="A32" s="4" t="s">
        <v>66</v>
      </c>
      <c r="B32" s="9">
        <v>80.400000000000006</v>
      </c>
      <c r="C32" s="9">
        <v>233.41</v>
      </c>
      <c r="D32" s="20">
        <v>786954</v>
      </c>
      <c r="E32" s="9">
        <v>0.4713</v>
      </c>
      <c r="F32" s="9">
        <v>10.994300000000001</v>
      </c>
      <c r="G32" s="9">
        <v>6.2839</v>
      </c>
      <c r="H32" s="9">
        <v>203.16499999999999</v>
      </c>
      <c r="I32" s="9">
        <v>207.79</v>
      </c>
      <c r="J32" s="9">
        <v>14.886900000000001</v>
      </c>
      <c r="K32" s="9">
        <v>12.329800000000001</v>
      </c>
      <c r="L32" s="4" t="s">
        <v>135</v>
      </c>
      <c r="M32" s="14">
        <v>31</v>
      </c>
      <c r="N32" s="14">
        <f>VLOOKUP($L32,'27.04.2020'!$L$2:$M$101,2,FALSE)</f>
        <v>29</v>
      </c>
      <c r="O32" s="14">
        <f>VLOOKUP($L32,'20.04.2020'!$L$2:$M$101,2,FALSE)</f>
        <v>24</v>
      </c>
      <c r="P32" s="14">
        <f>VLOOKUP($L32,'13.04.2020'!$L$2:$M$101,2,FALSE)</f>
        <v>24</v>
      </c>
      <c r="Q32" s="15">
        <f>VLOOKUP($L32,'06.04.2020'!$L$2:$M$101,2,FALSE)</f>
        <v>22</v>
      </c>
      <c r="R32" s="15">
        <f>VLOOKUP($L32,'30.03.2020'!$L$2:$M$101,2,FALSE)</f>
        <v>22</v>
      </c>
      <c r="S32" s="19">
        <f t="shared" si="0"/>
        <v>-2</v>
      </c>
      <c r="T32" s="19">
        <f t="shared" si="1"/>
        <v>-7</v>
      </c>
      <c r="U32" s="19">
        <f t="shared" si="2"/>
        <v>-9</v>
      </c>
    </row>
    <row r="33" spans="1:21" x14ac:dyDescent="0.4">
      <c r="A33" s="4" t="s">
        <v>43</v>
      </c>
      <c r="B33" s="9">
        <v>80.400000000000006</v>
      </c>
      <c r="C33" s="9">
        <v>336.61</v>
      </c>
      <c r="D33" s="20">
        <v>295462</v>
      </c>
      <c r="E33" s="9">
        <v>12.1884</v>
      </c>
      <c r="F33" s="9">
        <v>9.3991000000000007</v>
      </c>
      <c r="G33" s="9">
        <v>18.328800000000001</v>
      </c>
      <c r="H33" s="9">
        <v>258.54000000000002</v>
      </c>
      <c r="I33" s="9">
        <v>274.005</v>
      </c>
      <c r="J33" s="9">
        <v>30.1965</v>
      </c>
      <c r="K33" s="9">
        <v>22.848099999999999</v>
      </c>
      <c r="L33" s="4" t="s">
        <v>198</v>
      </c>
      <c r="M33" s="14">
        <v>32</v>
      </c>
      <c r="N33" s="14">
        <f>VLOOKUP($L33,'27.04.2020'!$L$2:$M$101,2,FALSE)</f>
        <v>28</v>
      </c>
      <c r="O33" s="14">
        <f>VLOOKUP($L33,'20.04.2020'!$L$2:$M$101,2,FALSE)</f>
        <v>27</v>
      </c>
      <c r="P33" s="14">
        <f>VLOOKUP($L33,'13.04.2020'!$L$2:$M$101,2,FALSE)</f>
        <v>23</v>
      </c>
      <c r="Q33" s="15">
        <f>VLOOKUP($L33,'06.04.2020'!$L$2:$M$101,2,FALSE)</f>
        <v>23</v>
      </c>
      <c r="R33" s="15">
        <f>VLOOKUP($L33,'30.03.2020'!$L$2:$M$101,2,FALSE)</f>
        <v>24</v>
      </c>
      <c r="S33" s="19">
        <f t="shared" si="0"/>
        <v>-4</v>
      </c>
      <c r="T33" s="19">
        <f t="shared" si="1"/>
        <v>-5</v>
      </c>
      <c r="U33" s="19">
        <f t="shared" si="2"/>
        <v>-9</v>
      </c>
    </row>
    <row r="34" spans="1:21" x14ac:dyDescent="0.4">
      <c r="A34" s="4" t="s">
        <v>81</v>
      </c>
      <c r="B34" s="9">
        <v>80.2667</v>
      </c>
      <c r="C34" s="9">
        <v>162.85</v>
      </c>
      <c r="D34" s="20">
        <v>232008</v>
      </c>
      <c r="E34" s="9">
        <v>-1.2252000000000001</v>
      </c>
      <c r="F34" s="9">
        <v>13.4369</v>
      </c>
      <c r="G34" s="9">
        <v>21.738800000000001</v>
      </c>
      <c r="H34" s="9">
        <v>136.35</v>
      </c>
      <c r="I34" s="9">
        <v>138.79339999999999</v>
      </c>
      <c r="J34" s="9">
        <v>19.435300000000002</v>
      </c>
      <c r="K34" s="9">
        <v>17.332699999999999</v>
      </c>
      <c r="L34" s="4" t="s">
        <v>191</v>
      </c>
      <c r="M34" s="14">
        <v>33</v>
      </c>
      <c r="N34" s="14">
        <f>VLOOKUP($L34,'27.04.2020'!$L$2:$M$101,2,FALSE)</f>
        <v>32</v>
      </c>
      <c r="O34" s="14">
        <f>VLOOKUP($L34,'20.04.2020'!$L$2:$M$101,2,FALSE)</f>
        <v>41</v>
      </c>
      <c r="P34" s="14">
        <f>VLOOKUP($L34,'13.04.2020'!$L$2:$M$101,2,FALSE)</f>
        <v>48</v>
      </c>
      <c r="Q34" s="15">
        <f>VLOOKUP($L34,'06.04.2020'!$L$2:$M$101,2,FALSE)</f>
        <v>54</v>
      </c>
      <c r="R34" s="15">
        <f>VLOOKUP($L34,'30.03.2020'!$L$2:$M$101,2,FALSE)</f>
        <v>63</v>
      </c>
      <c r="S34" s="19">
        <f t="shared" ref="S34:S65" si="3">N34-$M34</f>
        <v>-1</v>
      </c>
      <c r="T34" s="19">
        <f t="shared" ref="T34:T65" si="4">O34-$M34</f>
        <v>8</v>
      </c>
      <c r="U34" s="19">
        <f t="shared" ref="U34:U65" si="5">Q34-$M34</f>
        <v>21</v>
      </c>
    </row>
    <row r="35" spans="1:21" x14ac:dyDescent="0.4">
      <c r="A35" s="4" t="s">
        <v>27</v>
      </c>
      <c r="B35" s="9">
        <v>80</v>
      </c>
      <c r="C35" s="9">
        <v>35.06</v>
      </c>
      <c r="D35" s="20">
        <v>1402654</v>
      </c>
      <c r="E35" s="9">
        <v>0.86309999999999998</v>
      </c>
      <c r="F35" s="9">
        <v>-3.2025999999999999</v>
      </c>
      <c r="G35" s="9">
        <v>8.0099</v>
      </c>
      <c r="H35" s="9">
        <v>37.094999999999999</v>
      </c>
      <c r="I35" s="9">
        <v>37.5625</v>
      </c>
      <c r="J35" s="9">
        <v>-5.4859</v>
      </c>
      <c r="K35" s="9">
        <v>-6.6622000000000003</v>
      </c>
      <c r="L35" s="4" t="s">
        <v>120</v>
      </c>
      <c r="M35" s="14">
        <v>34</v>
      </c>
      <c r="N35" s="14">
        <f>VLOOKUP($L35,'27.04.2020'!$L$2:$M$101,2,FALSE)</f>
        <v>33</v>
      </c>
      <c r="O35" s="14">
        <f>VLOOKUP($L35,'20.04.2020'!$L$2:$M$101,2,FALSE)</f>
        <v>33</v>
      </c>
      <c r="P35" s="14">
        <f>VLOOKUP($L35,'13.04.2020'!$L$2:$M$101,2,FALSE)</f>
        <v>43</v>
      </c>
      <c r="Q35" s="15">
        <f>VLOOKUP($L35,'06.04.2020'!$L$2:$M$101,2,FALSE)</f>
        <v>48</v>
      </c>
      <c r="R35" s="15">
        <f>VLOOKUP($L35,'30.03.2020'!$L$2:$M$101,2,FALSE)</f>
        <v>56</v>
      </c>
      <c r="S35" s="19">
        <f t="shared" si="3"/>
        <v>-1</v>
      </c>
      <c r="T35" s="19">
        <f t="shared" si="4"/>
        <v>-1</v>
      </c>
      <c r="U35" s="19">
        <f t="shared" si="5"/>
        <v>14</v>
      </c>
    </row>
    <row r="36" spans="1:21" x14ac:dyDescent="0.4">
      <c r="A36" s="4" t="s">
        <v>71</v>
      </c>
      <c r="B36" s="9">
        <v>79.7333</v>
      </c>
      <c r="C36" s="9">
        <v>251.99</v>
      </c>
      <c r="D36" s="20">
        <v>225852</v>
      </c>
      <c r="E36" s="9">
        <v>-2.5448</v>
      </c>
      <c r="F36" s="9">
        <v>11.8216</v>
      </c>
      <c r="G36" s="9">
        <v>10.3477</v>
      </c>
      <c r="H36" s="9">
        <v>216.72</v>
      </c>
      <c r="I36" s="9">
        <v>217.89250000000001</v>
      </c>
      <c r="J36" s="9">
        <v>16.2745</v>
      </c>
      <c r="K36" s="9">
        <v>15.6488</v>
      </c>
      <c r="L36" s="4" t="s">
        <v>140</v>
      </c>
      <c r="M36" s="14">
        <v>35</v>
      </c>
      <c r="N36" s="14">
        <f>VLOOKUP($L36,'27.04.2020'!$L$2:$M$101,2,FALSE)</f>
        <v>36</v>
      </c>
      <c r="O36" s="14">
        <f>VLOOKUP($L36,'20.04.2020'!$L$2:$M$101,2,FALSE)</f>
        <v>35</v>
      </c>
      <c r="P36" s="14">
        <f>VLOOKUP($L36,'13.04.2020'!$L$2:$M$101,2,FALSE)</f>
        <v>30</v>
      </c>
      <c r="Q36" s="15">
        <f>VLOOKUP($L36,'06.04.2020'!$L$2:$M$101,2,FALSE)</f>
        <v>28</v>
      </c>
      <c r="R36" s="15">
        <f>VLOOKUP($L36,'30.03.2020'!$L$2:$M$101,2,FALSE)</f>
        <v>27</v>
      </c>
      <c r="S36" s="19">
        <f t="shared" si="3"/>
        <v>1</v>
      </c>
      <c r="T36" s="19">
        <f t="shared" si="4"/>
        <v>0</v>
      </c>
      <c r="U36" s="19">
        <f t="shared" si="5"/>
        <v>-7</v>
      </c>
    </row>
    <row r="37" spans="1:21" x14ac:dyDescent="0.4">
      <c r="A37" s="4" t="s">
        <v>45</v>
      </c>
      <c r="B37" s="9">
        <v>79.7333</v>
      </c>
      <c r="C37" s="9">
        <v>129.29</v>
      </c>
      <c r="D37" s="20">
        <v>2579738</v>
      </c>
      <c r="E37" s="9">
        <v>2.8315000000000001</v>
      </c>
      <c r="F37" s="9">
        <v>6.2889999999999997</v>
      </c>
      <c r="G37" s="9">
        <v>10.2029</v>
      </c>
      <c r="H37" s="9">
        <v>116.34</v>
      </c>
      <c r="I37" s="9">
        <v>118.0025</v>
      </c>
      <c r="J37" s="9">
        <v>11.1312</v>
      </c>
      <c r="K37" s="9">
        <v>9.5655000000000001</v>
      </c>
      <c r="L37" s="4" t="s">
        <v>126</v>
      </c>
      <c r="M37" s="14">
        <v>36</v>
      </c>
      <c r="N37" s="14">
        <f>VLOOKUP($L37,'27.04.2020'!$L$2:$M$101,2,FALSE)</f>
        <v>37</v>
      </c>
      <c r="O37" s="14">
        <f>VLOOKUP($L37,'20.04.2020'!$L$2:$M$101,2,FALSE)</f>
        <v>37</v>
      </c>
      <c r="P37" s="14">
        <f>VLOOKUP($L37,'13.04.2020'!$L$2:$M$101,2,FALSE)</f>
        <v>29</v>
      </c>
      <c r="Q37" s="15">
        <f>VLOOKUP($L37,'06.04.2020'!$L$2:$M$101,2,FALSE)</f>
        <v>29</v>
      </c>
      <c r="R37" s="15">
        <f>VLOOKUP($L37,'30.03.2020'!$L$2:$M$101,2,FALSE)</f>
        <v>26</v>
      </c>
      <c r="S37" s="19">
        <f t="shared" si="3"/>
        <v>1</v>
      </c>
      <c r="T37" s="19">
        <f t="shared" si="4"/>
        <v>1</v>
      </c>
      <c r="U37" s="19">
        <f t="shared" si="5"/>
        <v>-7</v>
      </c>
    </row>
    <row r="38" spans="1:21" x14ac:dyDescent="0.4">
      <c r="A38" s="4" t="s">
        <v>93</v>
      </c>
      <c r="B38" s="9">
        <v>79.7333</v>
      </c>
      <c r="C38" s="9">
        <v>141.4</v>
      </c>
      <c r="D38" s="20">
        <v>639584</v>
      </c>
      <c r="E38" s="9">
        <v>-4.3430999999999997</v>
      </c>
      <c r="F38" s="9">
        <v>1.0216000000000001</v>
      </c>
      <c r="G38" s="9">
        <v>5.5145</v>
      </c>
      <c r="H38" s="9">
        <v>132.11000000000001</v>
      </c>
      <c r="I38" s="9">
        <v>129.45750000000001</v>
      </c>
      <c r="J38" s="9">
        <v>7.032</v>
      </c>
      <c r="K38" s="9">
        <v>9.2249999999999996</v>
      </c>
      <c r="L38" s="4" t="s">
        <v>150</v>
      </c>
      <c r="M38" s="14">
        <v>37</v>
      </c>
      <c r="N38" s="14">
        <f>VLOOKUP($L38,'27.04.2020'!$L$2:$M$101,2,FALSE)</f>
        <v>35</v>
      </c>
      <c r="O38" s="14">
        <f>VLOOKUP($L38,'20.04.2020'!$L$2:$M$101,2,FALSE)</f>
        <v>42</v>
      </c>
      <c r="P38" s="14">
        <f>VLOOKUP($L38,'13.04.2020'!$L$2:$M$101,2,FALSE)</f>
        <v>45</v>
      </c>
      <c r="Q38" s="15">
        <f>VLOOKUP($L38,'06.04.2020'!$L$2:$M$101,2,FALSE)</f>
        <v>49</v>
      </c>
      <c r="R38" s="15">
        <f>VLOOKUP($L38,'30.03.2020'!$L$2:$M$101,2,FALSE)</f>
        <v>47</v>
      </c>
      <c r="S38" s="19">
        <f t="shared" si="3"/>
        <v>-2</v>
      </c>
      <c r="T38" s="19">
        <f t="shared" si="4"/>
        <v>5</v>
      </c>
      <c r="U38" s="19">
        <f t="shared" si="5"/>
        <v>12</v>
      </c>
    </row>
    <row r="39" spans="1:21" x14ac:dyDescent="0.4">
      <c r="A39" s="4" t="s">
        <v>51</v>
      </c>
      <c r="B39" s="9">
        <v>79.599999999999994</v>
      </c>
      <c r="C39" s="9">
        <v>161.63999999999999</v>
      </c>
      <c r="D39" s="20">
        <v>1115630</v>
      </c>
      <c r="E39" s="9">
        <v>5.6402000000000001</v>
      </c>
      <c r="F39" s="9">
        <v>12.071</v>
      </c>
      <c r="G39" s="9">
        <v>9.7202999999999999</v>
      </c>
      <c r="H39" s="9">
        <v>143.67750000000001</v>
      </c>
      <c r="I39" s="9">
        <v>148.5575</v>
      </c>
      <c r="J39" s="9">
        <v>12.502000000000001</v>
      </c>
      <c r="K39" s="9">
        <v>8.8064</v>
      </c>
      <c r="L39" s="4" t="s">
        <v>128</v>
      </c>
      <c r="M39" s="14">
        <v>38</v>
      </c>
      <c r="N39" s="14">
        <f>VLOOKUP($L39,'27.04.2020'!$L$2:$M$101,2,FALSE)</f>
        <v>40</v>
      </c>
      <c r="O39" s="14">
        <f>VLOOKUP($L39,'20.04.2020'!$L$2:$M$101,2,FALSE)</f>
        <v>40</v>
      </c>
      <c r="P39" s="14">
        <f>VLOOKUP($L39,'13.04.2020'!$L$2:$M$101,2,FALSE)</f>
        <v>33</v>
      </c>
      <c r="Q39" s="15">
        <f>VLOOKUP($L39,'06.04.2020'!$L$2:$M$101,2,FALSE)</f>
        <v>42</v>
      </c>
      <c r="R39" s="15">
        <f>VLOOKUP($L39,'30.03.2020'!$L$2:$M$101,2,FALSE)</f>
        <v>46</v>
      </c>
      <c r="S39" s="19">
        <f t="shared" si="3"/>
        <v>2</v>
      </c>
      <c r="T39" s="19">
        <f t="shared" si="4"/>
        <v>2</v>
      </c>
      <c r="U39" s="19">
        <f t="shared" si="5"/>
        <v>4</v>
      </c>
    </row>
    <row r="40" spans="1:21" x14ac:dyDescent="0.4">
      <c r="A40" s="4" t="s">
        <v>85</v>
      </c>
      <c r="B40" s="9">
        <v>79.599999999999994</v>
      </c>
      <c r="C40" s="9">
        <v>39.71</v>
      </c>
      <c r="D40" s="20">
        <v>1036919</v>
      </c>
      <c r="E40" s="9">
        <v>2.7425999999999999</v>
      </c>
      <c r="F40" s="9">
        <v>-3.17</v>
      </c>
      <c r="G40" s="9">
        <v>4.2256999999999998</v>
      </c>
      <c r="H40" s="9">
        <v>39.708500000000001</v>
      </c>
      <c r="I40" s="9">
        <v>40.191000000000003</v>
      </c>
      <c r="J40" s="9">
        <v>3.7000000000000002E-3</v>
      </c>
      <c r="K40" s="9">
        <v>-1.1969000000000001</v>
      </c>
      <c r="L40" s="4" t="s">
        <v>207</v>
      </c>
      <c r="M40" s="14">
        <v>39</v>
      </c>
      <c r="N40" s="14">
        <f>VLOOKUP($L40,'27.04.2020'!$L$2:$M$101,2,FALSE)</f>
        <v>41</v>
      </c>
      <c r="O40" s="14">
        <f>VLOOKUP($L40,'20.04.2020'!$L$2:$M$101,2,FALSE)</f>
        <v>32</v>
      </c>
      <c r="P40" s="14">
        <f>VLOOKUP($L40,'13.04.2020'!$L$2:$M$101,2,FALSE)</f>
        <v>37</v>
      </c>
      <c r="Q40" s="15">
        <f>VLOOKUP($L40,'06.04.2020'!$L$2:$M$101,2,FALSE)</f>
        <v>32</v>
      </c>
      <c r="R40" s="15">
        <f>VLOOKUP($L40,'30.03.2020'!$L$2:$M$101,2,FALSE)</f>
        <v>40</v>
      </c>
      <c r="S40" s="19">
        <f t="shared" si="3"/>
        <v>2</v>
      </c>
      <c r="T40" s="19">
        <f t="shared" si="4"/>
        <v>-7</v>
      </c>
      <c r="U40" s="19">
        <f t="shared" si="5"/>
        <v>-7</v>
      </c>
    </row>
    <row r="41" spans="1:21" x14ac:dyDescent="0.4">
      <c r="A41" s="4" t="s">
        <v>100</v>
      </c>
      <c r="B41" s="9">
        <v>79.599999999999994</v>
      </c>
      <c r="C41" s="9">
        <v>77.040000000000006</v>
      </c>
      <c r="D41" s="20">
        <v>1231973</v>
      </c>
      <c r="E41" s="9">
        <v>6.8071999999999999</v>
      </c>
      <c r="F41" s="9">
        <v>16.409800000000001</v>
      </c>
      <c r="G41" s="9">
        <v>14.4725</v>
      </c>
      <c r="H41" s="9">
        <v>67.64</v>
      </c>
      <c r="I41" s="9">
        <v>70.61</v>
      </c>
      <c r="J41" s="9">
        <v>13.8971</v>
      </c>
      <c r="K41" s="9">
        <v>9.1064000000000007</v>
      </c>
      <c r="L41" s="4" t="s">
        <v>157</v>
      </c>
      <c r="M41" s="14">
        <v>40</v>
      </c>
      <c r="N41" s="14">
        <f>VLOOKUP($L41,'27.04.2020'!$L$2:$M$101,2,FALSE)</f>
        <v>38</v>
      </c>
      <c r="O41" s="14">
        <f>VLOOKUP($L41,'20.04.2020'!$L$2:$M$101,2,FALSE)</f>
        <v>36</v>
      </c>
      <c r="P41" s="14">
        <f>VLOOKUP($L41,'13.04.2020'!$L$2:$M$101,2,FALSE)</f>
        <v>34</v>
      </c>
      <c r="Q41" s="15">
        <f>VLOOKUP($L41,'06.04.2020'!$L$2:$M$101,2,FALSE)</f>
        <v>34</v>
      </c>
      <c r="R41" s="15">
        <f>VLOOKUP($L41,'30.03.2020'!$L$2:$M$101,2,FALSE)</f>
        <v>30</v>
      </c>
      <c r="S41" s="19">
        <f t="shared" si="3"/>
        <v>-2</v>
      </c>
      <c r="T41" s="19">
        <f t="shared" si="4"/>
        <v>-4</v>
      </c>
      <c r="U41" s="19">
        <f t="shared" si="5"/>
        <v>-6</v>
      </c>
    </row>
    <row r="42" spans="1:21" x14ac:dyDescent="0.4">
      <c r="A42" s="4" t="s">
        <v>65</v>
      </c>
      <c r="B42" s="9">
        <v>79.599999999999994</v>
      </c>
      <c r="C42" s="9">
        <v>238.26</v>
      </c>
      <c r="D42" s="20">
        <v>68118</v>
      </c>
      <c r="E42" s="9">
        <v>0.2525</v>
      </c>
      <c r="F42" s="9">
        <v>12.508800000000001</v>
      </c>
      <c r="G42" s="9">
        <v>8.8789999999999996</v>
      </c>
      <c r="H42" s="9">
        <v>209.3</v>
      </c>
      <c r="I42" s="9">
        <v>213.62</v>
      </c>
      <c r="J42" s="9">
        <v>13.836600000000001</v>
      </c>
      <c r="K42" s="9">
        <v>11.5345</v>
      </c>
      <c r="L42" s="4" t="s">
        <v>134</v>
      </c>
      <c r="M42" s="14">
        <v>41</v>
      </c>
      <c r="N42" s="14">
        <f>VLOOKUP($L42,'27.04.2020'!$L$2:$M$101,2,FALSE)</f>
        <v>39</v>
      </c>
      <c r="O42" s="14">
        <f>VLOOKUP($L42,'20.04.2020'!$L$2:$M$101,2,FALSE)</f>
        <v>34</v>
      </c>
      <c r="P42" s="14">
        <f>VLOOKUP($L42,'13.04.2020'!$L$2:$M$101,2,FALSE)</f>
        <v>32</v>
      </c>
      <c r="Q42" s="15">
        <f>VLOOKUP($L42,'06.04.2020'!$L$2:$M$101,2,FALSE)</f>
        <v>31</v>
      </c>
      <c r="R42" s="15">
        <f>VLOOKUP($L42,'30.03.2020'!$L$2:$M$101,2,FALSE)</f>
        <v>32</v>
      </c>
      <c r="S42" s="19">
        <f t="shared" si="3"/>
        <v>-2</v>
      </c>
      <c r="T42" s="19">
        <f t="shared" si="4"/>
        <v>-7</v>
      </c>
      <c r="U42" s="19">
        <f t="shared" si="5"/>
        <v>-10</v>
      </c>
    </row>
    <row r="43" spans="1:21" x14ac:dyDescent="0.4">
      <c r="A43" s="4" t="s">
        <v>35</v>
      </c>
      <c r="B43" s="9">
        <v>79.599999999999994</v>
      </c>
      <c r="C43" s="9">
        <v>622.61</v>
      </c>
      <c r="D43" s="20">
        <v>375546</v>
      </c>
      <c r="E43" s="9">
        <v>4.8871000000000002</v>
      </c>
      <c r="F43" s="9">
        <v>6.0285000000000002</v>
      </c>
      <c r="G43" s="9">
        <v>22.992000000000001</v>
      </c>
      <c r="H43" s="9">
        <v>597.79</v>
      </c>
      <c r="I43" s="9">
        <v>603.24749999999995</v>
      </c>
      <c r="J43" s="9">
        <v>4.1520000000000001</v>
      </c>
      <c r="K43" s="9">
        <v>3.2097000000000002</v>
      </c>
      <c r="L43" s="4" t="s">
        <v>177</v>
      </c>
      <c r="M43" s="14">
        <v>42</v>
      </c>
      <c r="N43" s="14">
        <f>VLOOKUP($L43,'27.04.2020'!$L$2:$M$101,2,FALSE)</f>
        <v>42</v>
      </c>
      <c r="O43" s="14">
        <f>VLOOKUP($L43,'20.04.2020'!$L$2:$M$101,2,FALSE)</f>
        <v>39</v>
      </c>
      <c r="P43" s="14">
        <f>VLOOKUP($L43,'13.04.2020'!$L$2:$M$101,2,FALSE)</f>
        <v>36</v>
      </c>
      <c r="Q43" s="15">
        <f>VLOOKUP($L43,'06.04.2020'!$L$2:$M$101,2,FALSE)</f>
        <v>33</v>
      </c>
      <c r="R43" s="15">
        <f>VLOOKUP($L43,'30.03.2020'!$L$2:$M$101,2,FALSE)</f>
        <v>31</v>
      </c>
      <c r="S43" s="19">
        <f t="shared" si="3"/>
        <v>0</v>
      </c>
      <c r="T43" s="19">
        <f t="shared" si="4"/>
        <v>-3</v>
      </c>
      <c r="U43" s="19">
        <f t="shared" si="5"/>
        <v>-9</v>
      </c>
    </row>
    <row r="44" spans="1:21" x14ac:dyDescent="0.4">
      <c r="A44" s="4" t="s">
        <v>94</v>
      </c>
      <c r="B44" s="9">
        <v>79.333299999999994</v>
      </c>
      <c r="C44" s="9">
        <v>132.9</v>
      </c>
      <c r="D44" s="20">
        <v>647685</v>
      </c>
      <c r="E44" s="9">
        <v>4.8602999999999996</v>
      </c>
      <c r="F44" s="9">
        <v>6.4477000000000002</v>
      </c>
      <c r="G44" s="9">
        <v>7.2465999999999999</v>
      </c>
      <c r="H44" s="9">
        <v>124.2525</v>
      </c>
      <c r="I44" s="9">
        <v>128.5325</v>
      </c>
      <c r="J44" s="9">
        <v>6.9596</v>
      </c>
      <c r="K44" s="9">
        <v>3.3980000000000001</v>
      </c>
      <c r="L44" s="4" t="s">
        <v>151</v>
      </c>
      <c r="M44" s="14">
        <v>43</v>
      </c>
      <c r="N44" s="14">
        <f>VLOOKUP($L44,'27.04.2020'!$L$2:$M$101,2,FALSE)</f>
        <v>43</v>
      </c>
      <c r="O44" s="14">
        <f>VLOOKUP($L44,'20.04.2020'!$L$2:$M$101,2,FALSE)</f>
        <v>44</v>
      </c>
      <c r="P44" s="14">
        <f>VLOOKUP($L44,'13.04.2020'!$L$2:$M$101,2,FALSE)</f>
        <v>40</v>
      </c>
      <c r="Q44" s="15">
        <f>VLOOKUP($L44,'06.04.2020'!$L$2:$M$101,2,FALSE)</f>
        <v>40</v>
      </c>
      <c r="R44" s="15">
        <f>VLOOKUP($L44,'30.03.2020'!$L$2:$M$101,2,FALSE)</f>
        <v>35</v>
      </c>
      <c r="S44" s="19">
        <f t="shared" si="3"/>
        <v>0</v>
      </c>
      <c r="T44" s="19">
        <f t="shared" si="4"/>
        <v>1</v>
      </c>
      <c r="U44" s="19">
        <f t="shared" si="5"/>
        <v>-3</v>
      </c>
    </row>
    <row r="45" spans="1:21" x14ac:dyDescent="0.4">
      <c r="A45" s="4" t="s">
        <v>39</v>
      </c>
      <c r="B45" s="9">
        <v>79.333299999999994</v>
      </c>
      <c r="C45" s="9">
        <v>216.33</v>
      </c>
      <c r="D45" s="20">
        <v>220873</v>
      </c>
      <c r="E45" s="9">
        <v>6.5507999999999997</v>
      </c>
      <c r="F45" s="9">
        <v>16.519400000000001</v>
      </c>
      <c r="G45" s="9">
        <v>22.365500000000001</v>
      </c>
      <c r="H45" s="9">
        <v>185.69499999999999</v>
      </c>
      <c r="I45" s="9">
        <v>186.14250000000001</v>
      </c>
      <c r="J45" s="9">
        <v>16.497499999999999</v>
      </c>
      <c r="K45" s="9">
        <v>16.217400000000001</v>
      </c>
      <c r="L45" s="4" t="s">
        <v>196</v>
      </c>
      <c r="M45" s="14">
        <v>44</v>
      </c>
      <c r="N45" s="14">
        <f>VLOOKUP($L45,'27.04.2020'!$L$2:$M$101,2,FALSE)</f>
        <v>46</v>
      </c>
      <c r="O45" s="14">
        <f>VLOOKUP($L45,'20.04.2020'!$L$2:$M$101,2,FALSE)</f>
        <v>43</v>
      </c>
      <c r="P45" s="14">
        <f>VLOOKUP($L45,'13.04.2020'!$L$2:$M$101,2,FALSE)</f>
        <v>41</v>
      </c>
      <c r="Q45" s="15">
        <f>VLOOKUP($L45,'06.04.2020'!$L$2:$M$101,2,FALSE)</f>
        <v>39</v>
      </c>
      <c r="R45" s="15">
        <f>VLOOKUP($L45,'30.03.2020'!$L$2:$M$101,2,FALSE)</f>
        <v>36</v>
      </c>
      <c r="S45" s="19">
        <f t="shared" si="3"/>
        <v>2</v>
      </c>
      <c r="T45" s="19">
        <f t="shared" si="4"/>
        <v>-1</v>
      </c>
      <c r="U45" s="19">
        <f t="shared" si="5"/>
        <v>-5</v>
      </c>
    </row>
    <row r="46" spans="1:21" x14ac:dyDescent="0.4">
      <c r="A46" s="4" t="s">
        <v>103</v>
      </c>
      <c r="B46" s="9">
        <v>79.333299999999994</v>
      </c>
      <c r="C46" s="9">
        <v>235.05</v>
      </c>
      <c r="D46" s="20">
        <v>929831</v>
      </c>
      <c r="E46" s="9">
        <v>0.496</v>
      </c>
      <c r="F46" s="9">
        <v>10.925000000000001</v>
      </c>
      <c r="G46" s="9">
        <v>10.742100000000001</v>
      </c>
      <c r="H46" s="9">
        <v>207.22499999999999</v>
      </c>
      <c r="I46" s="9">
        <v>213.13</v>
      </c>
      <c r="J46" s="9">
        <v>13.4274</v>
      </c>
      <c r="K46" s="9">
        <v>10.284800000000001</v>
      </c>
      <c r="L46" s="4" t="s">
        <v>160</v>
      </c>
      <c r="M46" s="14">
        <v>45</v>
      </c>
      <c r="N46" s="14">
        <f>VLOOKUP($L46,'27.04.2020'!$L$2:$M$101,2,FALSE)</f>
        <v>44</v>
      </c>
      <c r="O46" s="14">
        <f>VLOOKUP($L46,'20.04.2020'!$L$2:$M$101,2,FALSE)</f>
        <v>45</v>
      </c>
      <c r="P46" s="14">
        <f>VLOOKUP($L46,'13.04.2020'!$L$2:$M$101,2,FALSE)</f>
        <v>42</v>
      </c>
      <c r="Q46" s="15">
        <f>VLOOKUP($L46,'06.04.2020'!$L$2:$M$101,2,FALSE)</f>
        <v>38</v>
      </c>
      <c r="R46" s="15">
        <f>VLOOKUP($L46,'30.03.2020'!$L$2:$M$101,2,FALSE)</f>
        <v>34</v>
      </c>
      <c r="S46" s="19">
        <f t="shared" si="3"/>
        <v>-1</v>
      </c>
      <c r="T46" s="19">
        <f t="shared" si="4"/>
        <v>0</v>
      </c>
      <c r="U46" s="19">
        <f t="shared" si="5"/>
        <v>-7</v>
      </c>
    </row>
    <row r="47" spans="1:21" x14ac:dyDescent="0.4">
      <c r="A47" s="4" t="s">
        <v>50</v>
      </c>
      <c r="B47" s="9">
        <v>79.2</v>
      </c>
      <c r="C47" s="9">
        <v>72.78</v>
      </c>
      <c r="D47" s="20">
        <v>322934</v>
      </c>
      <c r="E47" s="9">
        <v>-4.2872000000000003</v>
      </c>
      <c r="F47" s="9">
        <v>13.950200000000001</v>
      </c>
      <c r="G47" s="9">
        <v>58.423999999999999</v>
      </c>
      <c r="H47" s="9">
        <v>55.594999999999999</v>
      </c>
      <c r="I47" s="9">
        <v>55.807400000000001</v>
      </c>
      <c r="J47" s="9">
        <v>30.911000000000001</v>
      </c>
      <c r="K47" s="9">
        <v>30.412700000000001</v>
      </c>
      <c r="L47" s="4" t="s">
        <v>183</v>
      </c>
      <c r="M47" s="14">
        <v>46</v>
      </c>
      <c r="N47" s="14">
        <f>VLOOKUP($L47,'27.04.2020'!$L$2:$M$101,2,FALSE)</f>
        <v>55</v>
      </c>
      <c r="O47" s="14">
        <f>VLOOKUP($L47,'20.04.2020'!$L$2:$M$101,2,FALSE)</f>
        <v>64</v>
      </c>
      <c r="P47" s="14">
        <f>VLOOKUP($L47,'13.04.2020'!$L$2:$M$101,2,FALSE)</f>
        <v>71</v>
      </c>
      <c r="Q47" s="15">
        <f>VLOOKUP($L47,'06.04.2020'!$L$2:$M$101,2,FALSE)</f>
        <v>72</v>
      </c>
      <c r="R47" s="15">
        <f>VLOOKUP($L47,'30.03.2020'!$L$2:$M$101,2,FALSE)</f>
        <v>86</v>
      </c>
      <c r="S47" s="19">
        <f t="shared" si="3"/>
        <v>9</v>
      </c>
      <c r="T47" s="19">
        <f t="shared" si="4"/>
        <v>18</v>
      </c>
      <c r="U47" s="19">
        <f t="shared" si="5"/>
        <v>26</v>
      </c>
    </row>
    <row r="48" spans="1:21" x14ac:dyDescent="0.4">
      <c r="A48" s="4" t="s">
        <v>29</v>
      </c>
      <c r="B48" s="9">
        <v>79.2</v>
      </c>
      <c r="C48" s="9">
        <v>106.82</v>
      </c>
      <c r="D48" s="20">
        <v>823500</v>
      </c>
      <c r="E48" s="9">
        <v>1.9567000000000001</v>
      </c>
      <c r="F48" s="9">
        <v>14.527699999999999</v>
      </c>
      <c r="G48" s="9">
        <v>-2.0449000000000002</v>
      </c>
      <c r="H48" s="9">
        <v>90.597499999999997</v>
      </c>
      <c r="I48" s="9">
        <v>96.65</v>
      </c>
      <c r="J48" s="9">
        <v>17.906099999999999</v>
      </c>
      <c r="K48" s="9">
        <v>10.522500000000001</v>
      </c>
      <c r="L48" s="4" t="s">
        <v>173</v>
      </c>
      <c r="M48" s="14">
        <v>47</v>
      </c>
      <c r="N48" s="14">
        <f>VLOOKUP($L48,'27.04.2020'!$L$2:$M$101,2,FALSE)</f>
        <v>47</v>
      </c>
      <c r="O48" s="14">
        <f>VLOOKUP($L48,'20.04.2020'!$L$2:$M$101,2,FALSE)</f>
        <v>48</v>
      </c>
      <c r="P48" s="14">
        <f>VLOOKUP($L48,'13.04.2020'!$L$2:$M$101,2,FALSE)</f>
        <v>44</v>
      </c>
      <c r="Q48" s="15">
        <f>VLOOKUP($L48,'06.04.2020'!$L$2:$M$101,2,FALSE)</f>
        <v>41</v>
      </c>
      <c r="R48" s="15">
        <f>VLOOKUP($L48,'30.03.2020'!$L$2:$M$101,2,FALSE)</f>
        <v>38</v>
      </c>
      <c r="S48" s="19">
        <f t="shared" si="3"/>
        <v>0</v>
      </c>
      <c r="T48" s="19">
        <f t="shared" si="4"/>
        <v>1</v>
      </c>
      <c r="U48" s="19">
        <f t="shared" si="5"/>
        <v>-6</v>
      </c>
    </row>
    <row r="49" spans="1:21" x14ac:dyDescent="0.4">
      <c r="A49" s="4" t="s">
        <v>49</v>
      </c>
      <c r="B49" s="9">
        <v>78.933300000000003</v>
      </c>
      <c r="C49" s="9">
        <v>91.83</v>
      </c>
      <c r="D49" s="20">
        <v>1041432</v>
      </c>
      <c r="E49" s="9">
        <v>-5.6120999999999999</v>
      </c>
      <c r="F49" s="9">
        <v>20.102</v>
      </c>
      <c r="G49" s="9">
        <v>80.058800000000005</v>
      </c>
      <c r="H49" s="9">
        <v>68.396799999999999</v>
      </c>
      <c r="I49" s="9">
        <v>65.247500000000002</v>
      </c>
      <c r="J49" s="9">
        <v>34.260800000000003</v>
      </c>
      <c r="K49" s="9">
        <v>40.741</v>
      </c>
      <c r="L49" s="4" t="s">
        <v>182</v>
      </c>
      <c r="M49" s="14">
        <v>48</v>
      </c>
      <c r="N49" s="14">
        <f>VLOOKUP($L49,'27.04.2020'!$L$2:$M$101,2,FALSE)</f>
        <v>58</v>
      </c>
      <c r="O49" s="14">
        <f>VLOOKUP($L49,'20.04.2020'!$L$2:$M$101,2,FALSE)</f>
        <v>67</v>
      </c>
      <c r="P49" s="14">
        <f>VLOOKUP($L49,'13.04.2020'!$L$2:$M$101,2,FALSE)</f>
        <v>75</v>
      </c>
      <c r="Q49" s="15">
        <f>VLOOKUP($L49,'06.04.2020'!$L$2:$M$101,2,FALSE)</f>
        <v>87</v>
      </c>
      <c r="R49" s="15" t="e">
        <f>VLOOKUP($L49,'30.03.2020'!$L$2:$M$101,2,FALSE)</f>
        <v>#N/A</v>
      </c>
      <c r="S49" s="19">
        <f t="shared" si="3"/>
        <v>10</v>
      </c>
      <c r="T49" s="19">
        <f t="shared" si="4"/>
        <v>19</v>
      </c>
      <c r="U49" s="19">
        <f t="shared" si="5"/>
        <v>39</v>
      </c>
    </row>
    <row r="50" spans="1:21" x14ac:dyDescent="0.4">
      <c r="A50" s="4" t="s">
        <v>24</v>
      </c>
      <c r="B50" s="9">
        <v>78.933300000000003</v>
      </c>
      <c r="C50" s="9">
        <v>154.59</v>
      </c>
      <c r="D50" s="20">
        <v>2339300</v>
      </c>
      <c r="E50" s="9">
        <v>1.4903</v>
      </c>
      <c r="F50" s="9">
        <v>12.6257</v>
      </c>
      <c r="G50" s="9">
        <v>39.811900000000001</v>
      </c>
      <c r="H50" s="9">
        <v>129.85509999999999</v>
      </c>
      <c r="I50" s="9">
        <v>131.46010000000001</v>
      </c>
      <c r="J50" s="9">
        <v>19.048100000000002</v>
      </c>
      <c r="K50" s="9">
        <v>17.5946</v>
      </c>
      <c r="L50" s="4" t="s">
        <v>171</v>
      </c>
      <c r="M50" s="14">
        <v>49</v>
      </c>
      <c r="N50" s="14">
        <f>VLOOKUP($L50,'27.04.2020'!$L$2:$M$101,2,FALSE)</f>
        <v>59</v>
      </c>
      <c r="O50" s="14">
        <f>VLOOKUP($L50,'20.04.2020'!$L$2:$M$101,2,FALSE)</f>
        <v>68</v>
      </c>
      <c r="P50" s="14">
        <f>VLOOKUP($L50,'13.04.2020'!$L$2:$M$101,2,FALSE)</f>
        <v>78</v>
      </c>
      <c r="Q50" s="15">
        <f>VLOOKUP($L50,'06.04.2020'!$L$2:$M$101,2,FALSE)</f>
        <v>81</v>
      </c>
      <c r="R50" s="15">
        <f>VLOOKUP($L50,'30.03.2020'!$L$2:$M$101,2,FALSE)</f>
        <v>93</v>
      </c>
      <c r="S50" s="19">
        <f t="shared" si="3"/>
        <v>10</v>
      </c>
      <c r="T50" s="19">
        <f t="shared" si="4"/>
        <v>19</v>
      </c>
      <c r="U50" s="19">
        <f t="shared" si="5"/>
        <v>32</v>
      </c>
    </row>
    <row r="51" spans="1:21" x14ac:dyDescent="0.4">
      <c r="A51" s="4" t="s">
        <v>95</v>
      </c>
      <c r="B51" s="9">
        <v>78.8</v>
      </c>
      <c r="C51" s="9">
        <v>88.9</v>
      </c>
      <c r="D51" s="20">
        <v>11995309</v>
      </c>
      <c r="E51" s="9">
        <v>0.30459999999999998</v>
      </c>
      <c r="F51" s="9">
        <v>10.6134</v>
      </c>
      <c r="G51" s="9">
        <v>13.6393</v>
      </c>
      <c r="H51" s="9">
        <v>78.614999999999995</v>
      </c>
      <c r="I51" s="9">
        <v>80.88</v>
      </c>
      <c r="J51" s="9">
        <v>13.082800000000001</v>
      </c>
      <c r="K51" s="9">
        <v>9.9159000000000006</v>
      </c>
      <c r="L51" s="4" t="s">
        <v>152</v>
      </c>
      <c r="M51" s="14">
        <v>50</v>
      </c>
      <c r="N51" s="14">
        <f>VLOOKUP($L51,'27.04.2020'!$L$2:$M$101,2,FALSE)</f>
        <v>48</v>
      </c>
      <c r="O51" s="14">
        <f>VLOOKUP($L51,'20.04.2020'!$L$2:$M$101,2,FALSE)</f>
        <v>47</v>
      </c>
      <c r="P51" s="14">
        <f>VLOOKUP($L51,'13.04.2020'!$L$2:$M$101,2,FALSE)</f>
        <v>46</v>
      </c>
      <c r="Q51" s="15">
        <f>VLOOKUP($L51,'06.04.2020'!$L$2:$M$101,2,FALSE)</f>
        <v>44</v>
      </c>
      <c r="R51" s="15">
        <f>VLOOKUP($L51,'30.03.2020'!$L$2:$M$101,2,FALSE)</f>
        <v>41</v>
      </c>
      <c r="S51" s="19">
        <f t="shared" si="3"/>
        <v>-2</v>
      </c>
      <c r="T51" s="19">
        <f t="shared" si="4"/>
        <v>-3</v>
      </c>
      <c r="U51" s="19">
        <f t="shared" si="5"/>
        <v>-6</v>
      </c>
    </row>
    <row r="52" spans="1:21" x14ac:dyDescent="0.4">
      <c r="A52" s="4" t="s">
        <v>18</v>
      </c>
      <c r="B52" s="9">
        <v>78.8</v>
      </c>
      <c r="C52" s="9">
        <v>77.77</v>
      </c>
      <c r="D52" s="20">
        <v>269843</v>
      </c>
      <c r="E52" s="9">
        <v>-5.3777999999999997</v>
      </c>
      <c r="F52" s="9">
        <v>-4.8569000000000004</v>
      </c>
      <c r="G52" s="9">
        <v>8.7843999999999998</v>
      </c>
      <c r="H52" s="9">
        <v>80.875</v>
      </c>
      <c r="I52" s="9">
        <v>80.875</v>
      </c>
      <c r="J52" s="9">
        <v>-3.8393000000000002</v>
      </c>
      <c r="K52" s="9">
        <v>-3.8393000000000002</v>
      </c>
      <c r="L52" s="4" t="s">
        <v>115</v>
      </c>
      <c r="M52" s="14">
        <v>51</v>
      </c>
      <c r="N52" s="14">
        <f>VLOOKUP($L52,'27.04.2020'!$L$2:$M$101,2,FALSE)</f>
        <v>50</v>
      </c>
      <c r="O52" s="14">
        <f>VLOOKUP($L52,'20.04.2020'!$L$2:$M$101,2,FALSE)</f>
        <v>51</v>
      </c>
      <c r="P52" s="14">
        <f>VLOOKUP($L52,'13.04.2020'!$L$2:$M$101,2,FALSE)</f>
        <v>53</v>
      </c>
      <c r="Q52" s="15">
        <f>VLOOKUP($L52,'06.04.2020'!$L$2:$M$101,2,FALSE)</f>
        <v>56</v>
      </c>
      <c r="R52" s="15">
        <f>VLOOKUP($L52,'30.03.2020'!$L$2:$M$101,2,FALSE)</f>
        <v>55</v>
      </c>
      <c r="S52" s="19">
        <f t="shared" si="3"/>
        <v>-1</v>
      </c>
      <c r="T52" s="19">
        <f t="shared" si="4"/>
        <v>0</v>
      </c>
      <c r="U52" s="19">
        <f t="shared" si="5"/>
        <v>5</v>
      </c>
    </row>
    <row r="53" spans="1:21" x14ac:dyDescent="0.4">
      <c r="A53" s="4" t="s">
        <v>15</v>
      </c>
      <c r="B53" s="9">
        <v>78.8</v>
      </c>
      <c r="C53" s="9">
        <v>50.086500000000001</v>
      </c>
      <c r="D53" s="20">
        <v>978</v>
      </c>
      <c r="E53" s="9">
        <v>0.57850000000000001</v>
      </c>
      <c r="F53" s="9">
        <v>13.089399999999999</v>
      </c>
      <c r="G53" s="9">
        <v>-4.8628</v>
      </c>
      <c r="H53" s="9">
        <v>44.777999999999999</v>
      </c>
      <c r="I53" s="9">
        <v>46.238999999999997</v>
      </c>
      <c r="J53" s="9">
        <v>11.8551</v>
      </c>
      <c r="K53" s="9">
        <v>8.3208000000000002</v>
      </c>
      <c r="L53" s="4" t="s">
        <v>194</v>
      </c>
      <c r="M53" s="14">
        <v>52</v>
      </c>
      <c r="N53" s="14">
        <f>VLOOKUP($L53,'27.04.2020'!$L$2:$M$101,2,FALSE)</f>
        <v>49</v>
      </c>
      <c r="O53" s="14">
        <f>VLOOKUP($L53,'20.04.2020'!$L$2:$M$101,2,FALSE)</f>
        <v>46</v>
      </c>
      <c r="P53" s="14">
        <f>VLOOKUP($L53,'13.04.2020'!$L$2:$M$101,2,FALSE)</f>
        <v>47</v>
      </c>
      <c r="Q53" s="15">
        <f>VLOOKUP($L53,'06.04.2020'!$L$2:$M$101,2,FALSE)</f>
        <v>45</v>
      </c>
      <c r="R53" s="15">
        <f>VLOOKUP($L53,'30.03.2020'!$L$2:$M$101,2,FALSE)</f>
        <v>42</v>
      </c>
      <c r="S53" s="19">
        <f t="shared" si="3"/>
        <v>-3</v>
      </c>
      <c r="T53" s="19">
        <f t="shared" si="4"/>
        <v>-6</v>
      </c>
      <c r="U53" s="19">
        <f t="shared" si="5"/>
        <v>-7</v>
      </c>
    </row>
    <row r="54" spans="1:21" x14ac:dyDescent="0.4">
      <c r="A54" s="4" t="s">
        <v>17</v>
      </c>
      <c r="B54" s="9">
        <v>78.666700000000006</v>
      </c>
      <c r="C54" s="9">
        <v>81.39</v>
      </c>
      <c r="D54" s="20">
        <v>2742181</v>
      </c>
      <c r="E54" s="9">
        <v>-2.2107000000000001</v>
      </c>
      <c r="F54" s="9">
        <v>1.7628999999999999</v>
      </c>
      <c r="G54" s="9">
        <v>-4.0552000000000001</v>
      </c>
      <c r="H54" s="9">
        <v>81.430000000000007</v>
      </c>
      <c r="I54" s="9">
        <v>82.607500000000002</v>
      </c>
      <c r="J54" s="9">
        <v>-4.9099999999999998E-2</v>
      </c>
      <c r="K54" s="9">
        <v>-1.4738</v>
      </c>
      <c r="L54" s="4" t="s">
        <v>114</v>
      </c>
      <c r="M54" s="14">
        <v>53</v>
      </c>
      <c r="N54" s="14">
        <f>VLOOKUP($L54,'27.04.2020'!$L$2:$M$101,2,FALSE)</f>
        <v>51</v>
      </c>
      <c r="O54" s="14">
        <f>VLOOKUP($L54,'20.04.2020'!$L$2:$M$101,2,FALSE)</f>
        <v>49</v>
      </c>
      <c r="P54" s="14">
        <f>VLOOKUP($L54,'13.04.2020'!$L$2:$M$101,2,FALSE)</f>
        <v>50</v>
      </c>
      <c r="Q54" s="15">
        <f>VLOOKUP($L54,'06.04.2020'!$L$2:$M$101,2,FALSE)</f>
        <v>47</v>
      </c>
      <c r="R54" s="15">
        <f>VLOOKUP($L54,'30.03.2020'!$L$2:$M$101,2,FALSE)</f>
        <v>43</v>
      </c>
      <c r="S54" s="19">
        <f t="shared" si="3"/>
        <v>-2</v>
      </c>
      <c r="T54" s="19">
        <f t="shared" si="4"/>
        <v>-4</v>
      </c>
      <c r="U54" s="19">
        <f t="shared" si="5"/>
        <v>-6</v>
      </c>
    </row>
    <row r="55" spans="1:21" x14ac:dyDescent="0.4">
      <c r="A55" s="4" t="s">
        <v>89</v>
      </c>
      <c r="B55" s="9">
        <v>78.666700000000006</v>
      </c>
      <c r="C55" s="9">
        <v>339.51</v>
      </c>
      <c r="D55" s="20">
        <v>2449831</v>
      </c>
      <c r="E55" s="9">
        <v>12.0717</v>
      </c>
      <c r="F55" s="9">
        <v>18.4695</v>
      </c>
      <c r="G55" s="9">
        <v>25.861000000000001</v>
      </c>
      <c r="H55" s="9">
        <v>275.96499999999997</v>
      </c>
      <c r="I55" s="9">
        <v>285.94709999999998</v>
      </c>
      <c r="J55" s="9">
        <v>23.026499999999999</v>
      </c>
      <c r="K55" s="9">
        <v>18.7317</v>
      </c>
      <c r="L55" s="4" t="s">
        <v>148</v>
      </c>
      <c r="M55" s="14">
        <v>54</v>
      </c>
      <c r="N55" s="14">
        <f>VLOOKUP($L55,'27.04.2020'!$L$2:$M$101,2,FALSE)</f>
        <v>56</v>
      </c>
      <c r="O55" s="14">
        <f>VLOOKUP($L55,'20.04.2020'!$L$2:$M$101,2,FALSE)</f>
        <v>53</v>
      </c>
      <c r="P55" s="14">
        <f>VLOOKUP($L55,'13.04.2020'!$L$2:$M$101,2,FALSE)</f>
        <v>55</v>
      </c>
      <c r="Q55" s="15">
        <f>VLOOKUP($L55,'06.04.2020'!$L$2:$M$101,2,FALSE)</f>
        <v>53</v>
      </c>
      <c r="R55" s="15">
        <f>VLOOKUP($L55,'30.03.2020'!$L$2:$M$101,2,FALSE)</f>
        <v>50</v>
      </c>
      <c r="S55" s="19">
        <f t="shared" si="3"/>
        <v>2</v>
      </c>
      <c r="T55" s="19">
        <f t="shared" si="4"/>
        <v>-1</v>
      </c>
      <c r="U55" s="19">
        <f t="shared" si="5"/>
        <v>-1</v>
      </c>
    </row>
    <row r="56" spans="1:21" x14ac:dyDescent="0.4">
      <c r="A56" s="4" t="s">
        <v>44</v>
      </c>
      <c r="B56" s="9">
        <v>78.666700000000006</v>
      </c>
      <c r="C56" s="9">
        <v>69.349999999999994</v>
      </c>
      <c r="D56" s="20">
        <v>496247</v>
      </c>
      <c r="E56" s="9">
        <v>0.36180000000000001</v>
      </c>
      <c r="F56" s="9">
        <v>10.623699999999999</v>
      </c>
      <c r="G56" s="9">
        <v>10.5708</v>
      </c>
      <c r="H56" s="9">
        <v>61.18</v>
      </c>
      <c r="I56" s="9">
        <v>63.064999999999998</v>
      </c>
      <c r="J56" s="9">
        <v>13.353999999999999</v>
      </c>
      <c r="K56" s="9">
        <v>9.9658999999999995</v>
      </c>
      <c r="L56" s="4" t="s">
        <v>199</v>
      </c>
      <c r="M56" s="14">
        <v>55</v>
      </c>
      <c r="N56" s="14">
        <f>VLOOKUP($L56,'27.04.2020'!$L$2:$M$101,2,FALSE)</f>
        <v>52</v>
      </c>
      <c r="O56" s="14">
        <f>VLOOKUP($L56,'20.04.2020'!$L$2:$M$101,2,FALSE)</f>
        <v>50</v>
      </c>
      <c r="P56" s="14">
        <f>VLOOKUP($L56,'13.04.2020'!$L$2:$M$101,2,FALSE)</f>
        <v>49</v>
      </c>
      <c r="Q56" s="15">
        <f>VLOOKUP($L56,'06.04.2020'!$L$2:$M$101,2,FALSE)</f>
        <v>46</v>
      </c>
      <c r="R56" s="15">
        <f>VLOOKUP($L56,'30.03.2020'!$L$2:$M$101,2,FALSE)</f>
        <v>45</v>
      </c>
      <c r="S56" s="19">
        <f t="shared" si="3"/>
        <v>-3</v>
      </c>
      <c r="T56" s="19">
        <f t="shared" si="4"/>
        <v>-5</v>
      </c>
      <c r="U56" s="19">
        <f t="shared" si="5"/>
        <v>-9</v>
      </c>
    </row>
    <row r="57" spans="1:21" x14ac:dyDescent="0.4">
      <c r="A57" s="4" t="s">
        <v>106</v>
      </c>
      <c r="B57" s="9">
        <v>78.666700000000006</v>
      </c>
      <c r="C57" s="9">
        <v>205.02</v>
      </c>
      <c r="D57" s="20">
        <v>630189</v>
      </c>
      <c r="E57" s="9">
        <v>-3.3517000000000001</v>
      </c>
      <c r="F57" s="9">
        <v>13.8431</v>
      </c>
      <c r="G57" s="9">
        <v>4.0023999999999997</v>
      </c>
      <c r="H57" s="9">
        <v>176.73</v>
      </c>
      <c r="I57" s="9">
        <v>173.31120000000001</v>
      </c>
      <c r="J57" s="9">
        <v>16.0075</v>
      </c>
      <c r="K57" s="9">
        <v>18.2958</v>
      </c>
      <c r="L57" s="4" t="s">
        <v>192</v>
      </c>
      <c r="M57" s="14">
        <v>56</v>
      </c>
      <c r="N57" s="14">
        <f>VLOOKUP($L57,'27.04.2020'!$L$2:$M$101,2,FALSE)</f>
        <v>61</v>
      </c>
      <c r="O57" s="14">
        <f>VLOOKUP($L57,'20.04.2020'!$L$2:$M$101,2,FALSE)</f>
        <v>61</v>
      </c>
      <c r="P57" s="14">
        <f>VLOOKUP($L57,'13.04.2020'!$L$2:$M$101,2,FALSE)</f>
        <v>61</v>
      </c>
      <c r="Q57" s="15">
        <f>VLOOKUP($L57,'06.04.2020'!$L$2:$M$101,2,FALSE)</f>
        <v>58</v>
      </c>
      <c r="R57" s="15">
        <f>VLOOKUP($L57,'30.03.2020'!$L$2:$M$101,2,FALSE)</f>
        <v>57</v>
      </c>
      <c r="S57" s="19">
        <f t="shared" si="3"/>
        <v>5</v>
      </c>
      <c r="T57" s="19">
        <f t="shared" si="4"/>
        <v>5</v>
      </c>
      <c r="U57" s="19">
        <f t="shared" si="5"/>
        <v>2</v>
      </c>
    </row>
    <row r="58" spans="1:21" x14ac:dyDescent="0.4">
      <c r="A58" s="4" t="s">
        <v>33</v>
      </c>
      <c r="B58" s="9">
        <v>78.533299999999997</v>
      </c>
      <c r="C58" s="9">
        <v>55.95</v>
      </c>
      <c r="D58" s="20">
        <v>1956131</v>
      </c>
      <c r="E58" s="9">
        <v>-5.8080999999999996</v>
      </c>
      <c r="F58" s="9">
        <v>-4.766</v>
      </c>
      <c r="G58" s="9">
        <v>1.5242</v>
      </c>
      <c r="H58" s="9">
        <v>56.91</v>
      </c>
      <c r="I58" s="9">
        <v>57.255000000000003</v>
      </c>
      <c r="J58" s="9">
        <v>-1.6869000000000001</v>
      </c>
      <c r="K58" s="9">
        <v>-2.2793000000000001</v>
      </c>
      <c r="L58" s="4" t="s">
        <v>122</v>
      </c>
      <c r="M58" s="14">
        <v>57</v>
      </c>
      <c r="N58" s="14">
        <f>VLOOKUP($L58,'27.04.2020'!$L$2:$M$101,2,FALSE)</f>
        <v>54</v>
      </c>
      <c r="O58" s="14">
        <f>VLOOKUP($L58,'20.04.2020'!$L$2:$M$101,2,FALSE)</f>
        <v>54</v>
      </c>
      <c r="P58" s="14">
        <f>VLOOKUP($L58,'13.04.2020'!$L$2:$M$101,2,FALSE)</f>
        <v>51</v>
      </c>
      <c r="Q58" s="15">
        <f>VLOOKUP($L58,'06.04.2020'!$L$2:$M$101,2,FALSE)</f>
        <v>51</v>
      </c>
      <c r="R58" s="15">
        <f>VLOOKUP($L58,'30.03.2020'!$L$2:$M$101,2,FALSE)</f>
        <v>51</v>
      </c>
      <c r="S58" s="19">
        <f t="shared" si="3"/>
        <v>-3</v>
      </c>
      <c r="T58" s="19">
        <f t="shared" si="4"/>
        <v>-3</v>
      </c>
      <c r="U58" s="19">
        <f t="shared" si="5"/>
        <v>-6</v>
      </c>
    </row>
    <row r="59" spans="1:21" x14ac:dyDescent="0.4">
      <c r="A59" s="4" t="s">
        <v>72</v>
      </c>
      <c r="B59" s="9">
        <v>78.533299999999997</v>
      </c>
      <c r="C59" s="9">
        <v>227.55</v>
      </c>
      <c r="D59" s="20">
        <v>100545</v>
      </c>
      <c r="E59" s="9">
        <v>0.17169999999999999</v>
      </c>
      <c r="F59" s="9">
        <v>11.331300000000001</v>
      </c>
      <c r="G59" s="9">
        <v>12.242900000000001</v>
      </c>
      <c r="H59" s="9">
        <v>200.97450000000001</v>
      </c>
      <c r="I59" s="9">
        <v>205.64250000000001</v>
      </c>
      <c r="J59" s="9">
        <v>13.2233</v>
      </c>
      <c r="K59" s="9">
        <v>10.6532</v>
      </c>
      <c r="L59" s="4" t="s">
        <v>141</v>
      </c>
      <c r="M59" s="14">
        <v>58</v>
      </c>
      <c r="N59" s="14">
        <f>VLOOKUP($L59,'27.04.2020'!$L$2:$M$101,2,FALSE)</f>
        <v>53</v>
      </c>
      <c r="O59" s="14">
        <f>VLOOKUP($L59,'20.04.2020'!$L$2:$M$101,2,FALSE)</f>
        <v>55</v>
      </c>
      <c r="P59" s="14">
        <f>VLOOKUP($L59,'13.04.2020'!$L$2:$M$101,2,FALSE)</f>
        <v>52</v>
      </c>
      <c r="Q59" s="15">
        <f>VLOOKUP($L59,'06.04.2020'!$L$2:$M$101,2,FALSE)</f>
        <v>50</v>
      </c>
      <c r="R59" s="15">
        <f>VLOOKUP($L59,'30.03.2020'!$L$2:$M$101,2,FALSE)</f>
        <v>48</v>
      </c>
      <c r="S59" s="19">
        <f t="shared" si="3"/>
        <v>-5</v>
      </c>
      <c r="T59" s="19">
        <f t="shared" si="4"/>
        <v>-3</v>
      </c>
      <c r="U59" s="19">
        <f t="shared" si="5"/>
        <v>-8</v>
      </c>
    </row>
    <row r="60" spans="1:21" x14ac:dyDescent="0.4">
      <c r="A60" s="4" t="s">
        <v>213</v>
      </c>
      <c r="B60" s="9">
        <v>78.400000000000006</v>
      </c>
      <c r="C60" s="9">
        <v>22.07</v>
      </c>
      <c r="D60" s="20">
        <v>1095029</v>
      </c>
      <c r="E60" s="9">
        <v>2.6034000000000002</v>
      </c>
      <c r="F60" s="9">
        <v>29.899899999999999</v>
      </c>
      <c r="G60" s="9">
        <v>-22.124199999999998</v>
      </c>
      <c r="H60" s="9">
        <v>15.89</v>
      </c>
      <c r="I60" s="9">
        <v>18.9937</v>
      </c>
      <c r="J60" s="9">
        <v>38.892400000000002</v>
      </c>
      <c r="K60" s="9">
        <v>16.196100000000001</v>
      </c>
      <c r="L60" s="4" t="s">
        <v>219</v>
      </c>
      <c r="M60" s="14">
        <v>59</v>
      </c>
      <c r="N60" s="14">
        <f>VLOOKUP($L60,'27.04.2020'!$L$2:$M$101,2,FALSE)</f>
        <v>71</v>
      </c>
      <c r="O60" s="14">
        <f>VLOOKUP($L60,'20.04.2020'!$L$2:$M$101,2,FALSE)</f>
        <v>77</v>
      </c>
      <c r="P60" s="14">
        <f>VLOOKUP($L60,'13.04.2020'!$L$2:$M$101,2,FALSE)</f>
        <v>92</v>
      </c>
      <c r="Q60" s="15" t="e">
        <f>VLOOKUP($L60,'06.04.2020'!$L$2:$M$101,2,FALSE)</f>
        <v>#N/A</v>
      </c>
      <c r="R60" s="15" t="e">
        <f>VLOOKUP($L60,'30.03.2020'!$L$2:$M$101,2,FALSE)</f>
        <v>#N/A</v>
      </c>
      <c r="S60" s="19">
        <f t="shared" si="3"/>
        <v>12</v>
      </c>
      <c r="T60" s="19">
        <f t="shared" si="4"/>
        <v>18</v>
      </c>
      <c r="U60" s="19" t="e">
        <f t="shared" si="5"/>
        <v>#N/A</v>
      </c>
    </row>
    <row r="61" spans="1:21" x14ac:dyDescent="0.4">
      <c r="A61" s="4" t="s">
        <v>63</v>
      </c>
      <c r="B61" s="9">
        <v>78.400000000000006</v>
      </c>
      <c r="C61" s="9">
        <v>57.86</v>
      </c>
      <c r="D61" s="20">
        <v>5023187</v>
      </c>
      <c r="E61" s="9">
        <v>-1.0602</v>
      </c>
      <c r="F61" s="9">
        <v>7.1283000000000003</v>
      </c>
      <c r="G61" s="9">
        <v>-3.0821000000000001</v>
      </c>
      <c r="H61" s="9">
        <v>54.03</v>
      </c>
      <c r="I61" s="9">
        <v>54.7575</v>
      </c>
      <c r="J61" s="9">
        <v>7.0887000000000002</v>
      </c>
      <c r="K61" s="9">
        <v>5.6658999999999997</v>
      </c>
      <c r="L61" s="4" t="s">
        <v>202</v>
      </c>
      <c r="M61" s="14">
        <v>60</v>
      </c>
      <c r="N61" s="14">
        <f>VLOOKUP($L61,'27.04.2020'!$L$2:$M$101,2,FALSE)</f>
        <v>57</v>
      </c>
      <c r="O61" s="14">
        <f>VLOOKUP($L61,'20.04.2020'!$L$2:$M$101,2,FALSE)</f>
        <v>56</v>
      </c>
      <c r="P61" s="14">
        <f>VLOOKUP($L61,'13.04.2020'!$L$2:$M$101,2,FALSE)</f>
        <v>54</v>
      </c>
      <c r="Q61" s="15">
        <f>VLOOKUP($L61,'06.04.2020'!$L$2:$M$101,2,FALSE)</f>
        <v>52</v>
      </c>
      <c r="R61" s="15">
        <f>VLOOKUP($L61,'30.03.2020'!$L$2:$M$101,2,FALSE)</f>
        <v>49</v>
      </c>
      <c r="S61" s="19">
        <f t="shared" si="3"/>
        <v>-3</v>
      </c>
      <c r="T61" s="19">
        <f t="shared" si="4"/>
        <v>-4</v>
      </c>
      <c r="U61" s="19">
        <f t="shared" si="5"/>
        <v>-8</v>
      </c>
    </row>
    <row r="62" spans="1:21" x14ac:dyDescent="0.4">
      <c r="A62" s="4" t="s">
        <v>214</v>
      </c>
      <c r="B62" s="9">
        <v>78.2667</v>
      </c>
      <c r="C62" s="9">
        <v>57.62</v>
      </c>
      <c r="D62" s="20">
        <v>2159172</v>
      </c>
      <c r="E62" s="9">
        <v>-0.48359999999999997</v>
      </c>
      <c r="F62" s="9">
        <v>18.316199999999998</v>
      </c>
      <c r="G62" s="9">
        <v>-21.1873</v>
      </c>
      <c r="H62" s="9">
        <v>43.274999999999999</v>
      </c>
      <c r="I62" s="9">
        <v>47.817500000000003</v>
      </c>
      <c r="J62" s="9">
        <v>33.148499999999999</v>
      </c>
      <c r="K62" s="9">
        <v>20.4998</v>
      </c>
      <c r="L62" s="4" t="s">
        <v>222</v>
      </c>
      <c r="M62" s="14">
        <v>61</v>
      </c>
      <c r="N62" s="14">
        <f>VLOOKUP($L62,'27.04.2020'!$L$2:$M$101,2,FALSE)</f>
        <v>72</v>
      </c>
      <c r="O62" s="14">
        <f>VLOOKUP($L62,'20.04.2020'!$L$2:$M$101,2,FALSE)</f>
        <v>81</v>
      </c>
      <c r="P62" s="14">
        <f>VLOOKUP($L62,'13.04.2020'!$L$2:$M$101,2,FALSE)</f>
        <v>94</v>
      </c>
      <c r="Q62" s="15" t="e">
        <f>VLOOKUP($L62,'06.04.2020'!$L$2:$M$101,2,FALSE)</f>
        <v>#N/A</v>
      </c>
      <c r="R62" s="15" t="e">
        <f>VLOOKUP($L62,'30.03.2020'!$L$2:$M$101,2,FALSE)</f>
        <v>#N/A</v>
      </c>
      <c r="S62" s="19">
        <f t="shared" si="3"/>
        <v>11</v>
      </c>
      <c r="T62" s="19">
        <f t="shared" si="4"/>
        <v>20</v>
      </c>
      <c r="U62" s="19" t="e">
        <f t="shared" si="5"/>
        <v>#N/A</v>
      </c>
    </row>
    <row r="63" spans="1:21" x14ac:dyDescent="0.4">
      <c r="A63" s="4" t="s">
        <v>92</v>
      </c>
      <c r="B63" s="9">
        <v>78.2667</v>
      </c>
      <c r="C63" s="9">
        <v>78.63</v>
      </c>
      <c r="D63" s="20">
        <v>141657</v>
      </c>
      <c r="E63" s="9">
        <v>3.0131999999999999</v>
      </c>
      <c r="F63" s="9">
        <v>3.3382000000000001</v>
      </c>
      <c r="G63" s="9">
        <v>-20.1402</v>
      </c>
      <c r="H63" s="9">
        <v>76.215000000000003</v>
      </c>
      <c r="I63" s="9">
        <v>79.869399999999999</v>
      </c>
      <c r="J63" s="9">
        <v>3.1686999999999999</v>
      </c>
      <c r="K63" s="9">
        <v>-1.5517000000000001</v>
      </c>
      <c r="L63" s="4" t="s">
        <v>149</v>
      </c>
      <c r="M63" s="14">
        <v>62</v>
      </c>
      <c r="N63" s="14">
        <f>VLOOKUP($L63,'27.04.2020'!$L$2:$M$101,2,FALSE)</f>
        <v>60</v>
      </c>
      <c r="O63" s="14">
        <f>VLOOKUP($L63,'20.04.2020'!$L$2:$M$101,2,FALSE)</f>
        <v>58</v>
      </c>
      <c r="P63" s="14">
        <f>VLOOKUP($L63,'13.04.2020'!$L$2:$M$101,2,FALSE)</f>
        <v>56</v>
      </c>
      <c r="Q63" s="15">
        <f>VLOOKUP($L63,'06.04.2020'!$L$2:$M$101,2,FALSE)</f>
        <v>55</v>
      </c>
      <c r="R63" s="15">
        <f>VLOOKUP($L63,'30.03.2020'!$L$2:$M$101,2,FALSE)</f>
        <v>52</v>
      </c>
      <c r="S63" s="19">
        <f t="shared" si="3"/>
        <v>-2</v>
      </c>
      <c r="T63" s="19">
        <f t="shared" si="4"/>
        <v>-4</v>
      </c>
      <c r="U63" s="19">
        <f t="shared" si="5"/>
        <v>-7</v>
      </c>
    </row>
    <row r="64" spans="1:21" x14ac:dyDescent="0.4">
      <c r="A64" s="4" t="s">
        <v>30</v>
      </c>
      <c r="B64" s="9">
        <v>78.2667</v>
      </c>
      <c r="C64" s="9">
        <v>62.73</v>
      </c>
      <c r="D64" s="20">
        <v>396397</v>
      </c>
      <c r="E64" s="9">
        <v>2.7686999999999999</v>
      </c>
      <c r="F64" s="9">
        <v>15.2913</v>
      </c>
      <c r="G64" s="9">
        <v>-12.7781</v>
      </c>
      <c r="H64" s="9">
        <v>56.677500000000002</v>
      </c>
      <c r="I64" s="9">
        <v>57.862499999999997</v>
      </c>
      <c r="J64" s="9">
        <v>10.678800000000001</v>
      </c>
      <c r="K64" s="9">
        <v>8.4122000000000003</v>
      </c>
      <c r="L64" s="4" t="s">
        <v>121</v>
      </c>
      <c r="M64" s="14">
        <v>63</v>
      </c>
      <c r="N64" s="14">
        <f>VLOOKUP($L64,'27.04.2020'!$L$2:$M$101,2,FALSE)</f>
        <v>68</v>
      </c>
      <c r="O64" s="14">
        <f>VLOOKUP($L64,'20.04.2020'!$L$2:$M$101,2,FALSE)</f>
        <v>78</v>
      </c>
      <c r="P64" s="14">
        <f>VLOOKUP($L64,'13.04.2020'!$L$2:$M$101,2,FALSE)</f>
        <v>88</v>
      </c>
      <c r="Q64" s="15">
        <f>VLOOKUP($L64,'06.04.2020'!$L$2:$M$101,2,FALSE)</f>
        <v>97</v>
      </c>
      <c r="R64" s="15" t="e">
        <f>VLOOKUP($L64,'30.03.2020'!$L$2:$M$101,2,FALSE)</f>
        <v>#N/A</v>
      </c>
      <c r="S64" s="19">
        <f t="shared" si="3"/>
        <v>5</v>
      </c>
      <c r="T64" s="19">
        <f t="shared" si="4"/>
        <v>15</v>
      </c>
      <c r="U64" s="19">
        <f t="shared" si="5"/>
        <v>34</v>
      </c>
    </row>
    <row r="65" spans="1:21" x14ac:dyDescent="0.4">
      <c r="A65" s="4" t="s">
        <v>108</v>
      </c>
      <c r="B65" s="9">
        <v>78.133300000000006</v>
      </c>
      <c r="C65" s="9">
        <v>88.46</v>
      </c>
      <c r="D65" s="20">
        <v>1601924</v>
      </c>
      <c r="E65" s="9">
        <v>-5.6627999999999998</v>
      </c>
      <c r="F65" s="9">
        <v>0.37440000000000001</v>
      </c>
      <c r="G65" s="9">
        <v>13.265000000000001</v>
      </c>
      <c r="H65" s="9">
        <v>88.77</v>
      </c>
      <c r="I65" s="9">
        <v>88.77</v>
      </c>
      <c r="J65" s="9">
        <v>-0.34920000000000001</v>
      </c>
      <c r="K65" s="9">
        <v>-0.34920000000000001</v>
      </c>
      <c r="L65" s="4" t="s">
        <v>164</v>
      </c>
      <c r="M65" s="14">
        <v>64</v>
      </c>
      <c r="N65" s="14">
        <f>VLOOKUP($L65,'27.04.2020'!$L$2:$M$101,2,FALSE)</f>
        <v>63</v>
      </c>
      <c r="O65" s="14">
        <f>VLOOKUP($L65,'20.04.2020'!$L$2:$M$101,2,FALSE)</f>
        <v>59</v>
      </c>
      <c r="P65" s="14">
        <f>VLOOKUP($L65,'13.04.2020'!$L$2:$M$101,2,FALSE)</f>
        <v>66</v>
      </c>
      <c r="Q65" s="15">
        <f>VLOOKUP($L65,'06.04.2020'!$L$2:$M$101,2,FALSE)</f>
        <v>67</v>
      </c>
      <c r="R65" s="15">
        <f>VLOOKUP($L65,'30.03.2020'!$L$2:$M$101,2,FALSE)</f>
        <v>68</v>
      </c>
      <c r="S65" s="19">
        <f t="shared" si="3"/>
        <v>-1</v>
      </c>
      <c r="T65" s="19">
        <f t="shared" si="4"/>
        <v>-5</v>
      </c>
      <c r="U65" s="19">
        <f t="shared" si="5"/>
        <v>3</v>
      </c>
    </row>
    <row r="66" spans="1:21" x14ac:dyDescent="0.4">
      <c r="A66" s="4" t="s">
        <v>14</v>
      </c>
      <c r="B66" s="9">
        <v>78.133300000000006</v>
      </c>
      <c r="C66" s="9">
        <v>47.25</v>
      </c>
      <c r="D66" s="20">
        <v>1391466</v>
      </c>
      <c r="E66" s="9">
        <v>-5.4622000000000002</v>
      </c>
      <c r="F66" s="9">
        <v>-2.1537000000000002</v>
      </c>
      <c r="G66" s="9">
        <v>0.25459999999999999</v>
      </c>
      <c r="H66" s="9">
        <v>47.034999999999997</v>
      </c>
      <c r="I66" s="9">
        <v>47.3825</v>
      </c>
      <c r="J66" s="9">
        <v>0.45710000000000001</v>
      </c>
      <c r="K66" s="9">
        <v>-0.27960000000000002</v>
      </c>
      <c r="L66" s="4" t="s">
        <v>168</v>
      </c>
      <c r="M66" s="14">
        <v>65</v>
      </c>
      <c r="N66" s="14">
        <f>VLOOKUP($L66,'27.04.2020'!$L$2:$M$101,2,FALSE)</f>
        <v>62</v>
      </c>
      <c r="O66" s="14">
        <f>VLOOKUP($L66,'20.04.2020'!$L$2:$M$101,2,FALSE)</f>
        <v>57</v>
      </c>
      <c r="P66" s="14">
        <f>VLOOKUP($L66,'13.04.2020'!$L$2:$M$101,2,FALSE)</f>
        <v>57</v>
      </c>
      <c r="Q66" s="15">
        <f>VLOOKUP($L66,'06.04.2020'!$L$2:$M$101,2,FALSE)</f>
        <v>57</v>
      </c>
      <c r="R66" s="15">
        <f>VLOOKUP($L66,'30.03.2020'!$L$2:$M$101,2,FALSE)</f>
        <v>53</v>
      </c>
      <c r="S66" s="19">
        <f t="shared" ref="S66:S101" si="6">N66-$M66</f>
        <v>-3</v>
      </c>
      <c r="T66" s="19">
        <f t="shared" ref="T66:T101" si="7">O66-$M66</f>
        <v>-8</v>
      </c>
      <c r="U66" s="19">
        <f t="shared" ref="U66:U101" si="8">Q66-$M66</f>
        <v>-8</v>
      </c>
    </row>
    <row r="67" spans="1:21" x14ac:dyDescent="0.4">
      <c r="A67" s="4" t="s">
        <v>104</v>
      </c>
      <c r="B67" s="9">
        <v>78</v>
      </c>
      <c r="C67" s="9">
        <v>142.12</v>
      </c>
      <c r="D67" s="20">
        <v>486801</v>
      </c>
      <c r="E67" s="9">
        <v>0.19739999999999999</v>
      </c>
      <c r="F67" s="9">
        <v>11.835100000000001</v>
      </c>
      <c r="G67" s="9">
        <v>9.3147000000000002</v>
      </c>
      <c r="H67" s="9">
        <v>124.9342</v>
      </c>
      <c r="I67" s="9">
        <v>127.85120000000001</v>
      </c>
      <c r="J67" s="9">
        <v>13.755800000000001</v>
      </c>
      <c r="K67" s="9">
        <v>11.160500000000001</v>
      </c>
      <c r="L67" s="4" t="s">
        <v>161</v>
      </c>
      <c r="M67" s="14">
        <v>66</v>
      </c>
      <c r="N67" s="14">
        <f>VLOOKUP($L67,'27.04.2020'!$L$2:$M$101,2,FALSE)</f>
        <v>64</v>
      </c>
      <c r="O67" s="14">
        <f>VLOOKUP($L67,'20.04.2020'!$L$2:$M$101,2,FALSE)</f>
        <v>60</v>
      </c>
      <c r="P67" s="14">
        <f>VLOOKUP($L67,'13.04.2020'!$L$2:$M$101,2,FALSE)</f>
        <v>59</v>
      </c>
      <c r="Q67" s="15">
        <f>VLOOKUP($L67,'06.04.2020'!$L$2:$M$101,2,FALSE)</f>
        <v>60</v>
      </c>
      <c r="R67" s="15">
        <f>VLOOKUP($L67,'30.03.2020'!$L$2:$M$101,2,FALSE)</f>
        <v>58</v>
      </c>
      <c r="S67" s="19">
        <f t="shared" si="6"/>
        <v>-2</v>
      </c>
      <c r="T67" s="19">
        <f t="shared" si="7"/>
        <v>-6</v>
      </c>
      <c r="U67" s="19">
        <f t="shared" si="8"/>
        <v>-6</v>
      </c>
    </row>
    <row r="68" spans="1:21" x14ac:dyDescent="0.4">
      <c r="A68" s="4" t="s">
        <v>67</v>
      </c>
      <c r="B68" s="9">
        <v>78</v>
      </c>
      <c r="C68" s="9">
        <v>200.33</v>
      </c>
      <c r="D68" s="20">
        <v>93389</v>
      </c>
      <c r="E68" s="9">
        <v>-5.0000000000000001E-3</v>
      </c>
      <c r="F68" s="9">
        <v>9.8541000000000007</v>
      </c>
      <c r="G68" s="9">
        <v>11.5609</v>
      </c>
      <c r="H68" s="9">
        <v>178.636</v>
      </c>
      <c r="I68" s="9">
        <v>183.45349999999999</v>
      </c>
      <c r="J68" s="9">
        <v>12.1442</v>
      </c>
      <c r="K68" s="9">
        <v>9.1992999999999991</v>
      </c>
      <c r="L68" s="4" t="s">
        <v>136</v>
      </c>
      <c r="M68" s="14">
        <v>67</v>
      </c>
      <c r="N68" s="14">
        <f>VLOOKUP($L68,'27.04.2020'!$L$2:$M$101,2,FALSE)</f>
        <v>65</v>
      </c>
      <c r="O68" s="14">
        <f>VLOOKUP($L68,'20.04.2020'!$L$2:$M$101,2,FALSE)</f>
        <v>62</v>
      </c>
      <c r="P68" s="14">
        <f>VLOOKUP($L68,'13.04.2020'!$L$2:$M$101,2,FALSE)</f>
        <v>60</v>
      </c>
      <c r="Q68" s="15">
        <f>VLOOKUP($L68,'06.04.2020'!$L$2:$M$101,2,FALSE)</f>
        <v>59</v>
      </c>
      <c r="R68" s="15">
        <f>VLOOKUP($L68,'30.03.2020'!$L$2:$M$101,2,FALSE)</f>
        <v>59</v>
      </c>
      <c r="S68" s="19">
        <f t="shared" si="6"/>
        <v>-2</v>
      </c>
      <c r="T68" s="19">
        <f t="shared" si="7"/>
        <v>-5</v>
      </c>
      <c r="U68" s="19">
        <f t="shared" si="8"/>
        <v>-8</v>
      </c>
    </row>
    <row r="69" spans="1:21" x14ac:dyDescent="0.4">
      <c r="A69" s="4" t="s">
        <v>73</v>
      </c>
      <c r="B69" s="9">
        <v>78</v>
      </c>
      <c r="C69" s="9">
        <v>93.84</v>
      </c>
      <c r="D69" s="20">
        <v>800768</v>
      </c>
      <c r="E69" s="9">
        <v>-3.7932999999999999</v>
      </c>
      <c r="F69" s="9">
        <v>12.141500000000001</v>
      </c>
      <c r="G69" s="9">
        <v>6.4669999999999996</v>
      </c>
      <c r="H69" s="9">
        <v>87.04</v>
      </c>
      <c r="I69" s="9">
        <v>88.087500000000006</v>
      </c>
      <c r="J69" s="9">
        <v>7.8125</v>
      </c>
      <c r="K69" s="9">
        <v>6.5304000000000002</v>
      </c>
      <c r="L69" s="4" t="s">
        <v>204</v>
      </c>
      <c r="M69" s="14">
        <v>68</v>
      </c>
      <c r="N69" s="14">
        <f>VLOOKUP($L69,'27.04.2020'!$L$2:$M$101,2,FALSE)</f>
        <v>74</v>
      </c>
      <c r="O69" s="14">
        <f>VLOOKUP($L69,'20.04.2020'!$L$2:$M$101,2,FALSE)</f>
        <v>73</v>
      </c>
      <c r="P69" s="14">
        <f>VLOOKUP($L69,'13.04.2020'!$L$2:$M$101,2,FALSE)</f>
        <v>76</v>
      </c>
      <c r="Q69" s="15">
        <f>VLOOKUP($L69,'06.04.2020'!$L$2:$M$101,2,FALSE)</f>
        <v>83</v>
      </c>
      <c r="R69" s="15">
        <f>VLOOKUP($L69,'30.03.2020'!$L$2:$M$101,2,FALSE)</f>
        <v>89</v>
      </c>
      <c r="S69" s="19">
        <f t="shared" si="6"/>
        <v>6</v>
      </c>
      <c r="T69" s="19">
        <f t="shared" si="7"/>
        <v>5</v>
      </c>
      <c r="U69" s="19">
        <f t="shared" si="8"/>
        <v>15</v>
      </c>
    </row>
    <row r="70" spans="1:21" x14ac:dyDescent="0.4">
      <c r="A70" s="4" t="s">
        <v>38</v>
      </c>
      <c r="B70" s="9">
        <v>77.866699999999994</v>
      </c>
      <c r="C70" s="9">
        <v>93.57</v>
      </c>
      <c r="D70" s="20">
        <v>987508</v>
      </c>
      <c r="E70" s="9">
        <v>-4.0602999999999998</v>
      </c>
      <c r="F70" s="9">
        <v>-0.42570000000000002</v>
      </c>
      <c r="G70" s="9">
        <v>-2.7440000000000002</v>
      </c>
      <c r="H70" s="9">
        <v>97.382499999999993</v>
      </c>
      <c r="I70" s="9">
        <v>98.305000000000007</v>
      </c>
      <c r="J70" s="9">
        <v>-3.915</v>
      </c>
      <c r="K70" s="9">
        <v>-4.8166000000000002</v>
      </c>
      <c r="L70" s="4" t="s">
        <v>124</v>
      </c>
      <c r="M70" s="14">
        <v>69</v>
      </c>
      <c r="N70" s="14">
        <f>VLOOKUP($L70,'27.04.2020'!$L$2:$M$101,2,FALSE)</f>
        <v>66</v>
      </c>
      <c r="O70" s="14">
        <f>VLOOKUP($L70,'20.04.2020'!$L$2:$M$101,2,FALSE)</f>
        <v>63</v>
      </c>
      <c r="P70" s="14">
        <f>VLOOKUP($L70,'13.04.2020'!$L$2:$M$101,2,FALSE)</f>
        <v>63</v>
      </c>
      <c r="Q70" s="15">
        <f>VLOOKUP($L70,'06.04.2020'!$L$2:$M$101,2,FALSE)</f>
        <v>61</v>
      </c>
      <c r="R70" s="15">
        <f>VLOOKUP($L70,'30.03.2020'!$L$2:$M$101,2,FALSE)</f>
        <v>60</v>
      </c>
      <c r="S70" s="19">
        <f t="shared" si="6"/>
        <v>-3</v>
      </c>
      <c r="T70" s="19">
        <f t="shared" si="7"/>
        <v>-6</v>
      </c>
      <c r="U70" s="19">
        <f t="shared" si="8"/>
        <v>-8</v>
      </c>
    </row>
    <row r="71" spans="1:21" x14ac:dyDescent="0.4">
      <c r="A71" s="4" t="s">
        <v>20</v>
      </c>
      <c r="B71" s="9">
        <v>77.7333</v>
      </c>
      <c r="C71" s="9">
        <v>119.2</v>
      </c>
      <c r="D71" s="20">
        <v>821160</v>
      </c>
      <c r="E71" s="9">
        <v>-4.6475999999999997</v>
      </c>
      <c r="F71" s="9">
        <v>-0.30109999999999998</v>
      </c>
      <c r="G71" s="9">
        <v>11.1837</v>
      </c>
      <c r="H71" s="9">
        <v>116.375</v>
      </c>
      <c r="I71" s="9">
        <v>116.4975</v>
      </c>
      <c r="J71" s="9">
        <v>2.4275000000000002</v>
      </c>
      <c r="K71" s="9">
        <v>2.3197999999999999</v>
      </c>
      <c r="L71" s="4" t="s">
        <v>117</v>
      </c>
      <c r="M71" s="14">
        <v>70</v>
      </c>
      <c r="N71" s="14">
        <f>VLOOKUP($L71,'27.04.2020'!$L$2:$M$101,2,FALSE)</f>
        <v>70</v>
      </c>
      <c r="O71" s="14">
        <f>VLOOKUP($L71,'20.04.2020'!$L$2:$M$101,2,FALSE)</f>
        <v>66</v>
      </c>
      <c r="P71" s="14">
        <f>VLOOKUP($L71,'13.04.2020'!$L$2:$M$101,2,FALSE)</f>
        <v>69</v>
      </c>
      <c r="Q71" s="15">
        <f>VLOOKUP($L71,'06.04.2020'!$L$2:$M$101,2,FALSE)</f>
        <v>70</v>
      </c>
      <c r="R71" s="15">
        <f>VLOOKUP($L71,'30.03.2020'!$L$2:$M$101,2,FALSE)</f>
        <v>71</v>
      </c>
      <c r="S71" s="19">
        <f t="shared" si="6"/>
        <v>0</v>
      </c>
      <c r="T71" s="19">
        <f t="shared" si="7"/>
        <v>-4</v>
      </c>
      <c r="U71" s="19">
        <f t="shared" si="8"/>
        <v>0</v>
      </c>
    </row>
    <row r="72" spans="1:21" x14ac:dyDescent="0.4">
      <c r="A72" s="4" t="s">
        <v>68</v>
      </c>
      <c r="B72" s="9">
        <v>77.7333</v>
      </c>
      <c r="C72" s="9">
        <v>168.25</v>
      </c>
      <c r="D72" s="20">
        <v>1400651</v>
      </c>
      <c r="E72" s="9">
        <v>-5.9400000000000001E-2</v>
      </c>
      <c r="F72" s="9">
        <v>11.682700000000001</v>
      </c>
      <c r="G72" s="9">
        <v>6.5412999999999997</v>
      </c>
      <c r="H72" s="9">
        <v>147.755</v>
      </c>
      <c r="I72" s="9">
        <v>151.4297</v>
      </c>
      <c r="J72" s="9">
        <v>13.870900000000001</v>
      </c>
      <c r="K72" s="9">
        <v>11.1076</v>
      </c>
      <c r="L72" s="4" t="s">
        <v>137</v>
      </c>
      <c r="M72" s="14">
        <v>71</v>
      </c>
      <c r="N72" s="14">
        <f>VLOOKUP($L72,'27.04.2020'!$L$2:$M$101,2,FALSE)</f>
        <v>69</v>
      </c>
      <c r="O72" s="14">
        <f>VLOOKUP($L72,'20.04.2020'!$L$2:$M$101,2,FALSE)</f>
        <v>69</v>
      </c>
      <c r="P72" s="14">
        <f>VLOOKUP($L72,'13.04.2020'!$L$2:$M$101,2,FALSE)</f>
        <v>64</v>
      </c>
      <c r="Q72" s="15">
        <f>VLOOKUP($L72,'06.04.2020'!$L$2:$M$101,2,FALSE)</f>
        <v>62</v>
      </c>
      <c r="R72" s="15">
        <f>VLOOKUP($L72,'30.03.2020'!$L$2:$M$101,2,FALSE)</f>
        <v>61</v>
      </c>
      <c r="S72" s="19">
        <f t="shared" si="6"/>
        <v>-2</v>
      </c>
      <c r="T72" s="19">
        <f t="shared" si="7"/>
        <v>-2</v>
      </c>
      <c r="U72" s="19">
        <f t="shared" si="8"/>
        <v>-9</v>
      </c>
    </row>
    <row r="73" spans="1:21" x14ac:dyDescent="0.4">
      <c r="A73" s="4" t="s">
        <v>90</v>
      </c>
      <c r="B73" s="9">
        <v>77.7333</v>
      </c>
      <c r="C73" s="9">
        <v>613.64</v>
      </c>
      <c r="D73" s="20">
        <v>2521171</v>
      </c>
      <c r="E73" s="9">
        <v>-4.5942999999999996</v>
      </c>
      <c r="F73" s="9">
        <v>47.180599999999998</v>
      </c>
      <c r="G73" s="9">
        <v>131.1088</v>
      </c>
      <c r="H73" s="9">
        <v>403.38510000000002</v>
      </c>
      <c r="I73" s="9">
        <v>407.71370000000002</v>
      </c>
      <c r="J73" s="9">
        <v>52.122599999999998</v>
      </c>
      <c r="K73" s="9">
        <v>50.507599999999996</v>
      </c>
      <c r="L73" s="4" t="s">
        <v>210</v>
      </c>
      <c r="M73" s="14">
        <v>72</v>
      </c>
      <c r="N73" s="14">
        <f>VLOOKUP($L73,'27.04.2020'!$L$2:$M$101,2,FALSE)</f>
        <v>78</v>
      </c>
      <c r="O73" s="14">
        <f>VLOOKUP($L73,'20.04.2020'!$L$2:$M$101,2,FALSE)</f>
        <v>94</v>
      </c>
      <c r="P73" s="14" t="e">
        <f>VLOOKUP($L73,'13.04.2020'!$L$2:$M$101,2,FALSE)</f>
        <v>#N/A</v>
      </c>
      <c r="Q73" s="15">
        <f>VLOOKUP($L73,'06.04.2020'!$L$2:$M$101,2,FALSE)</f>
        <v>100</v>
      </c>
      <c r="R73" s="15" t="e">
        <f>VLOOKUP($L73,'30.03.2020'!$L$2:$M$101,2,FALSE)</f>
        <v>#N/A</v>
      </c>
      <c r="S73" s="19">
        <f t="shared" si="6"/>
        <v>6</v>
      </c>
      <c r="T73" s="19">
        <f t="shared" si="7"/>
        <v>22</v>
      </c>
      <c r="U73" s="19">
        <f t="shared" si="8"/>
        <v>28</v>
      </c>
    </row>
    <row r="74" spans="1:21" x14ac:dyDescent="0.4">
      <c r="A74" s="4" t="s">
        <v>88</v>
      </c>
      <c r="B74" s="9">
        <v>77.7333</v>
      </c>
      <c r="C74" s="9">
        <v>89.02</v>
      </c>
      <c r="D74" s="20">
        <v>452971</v>
      </c>
      <c r="E74" s="9">
        <v>0.34949999999999998</v>
      </c>
      <c r="F74" s="9">
        <v>11.763999999999999</v>
      </c>
      <c r="G74" s="9">
        <v>7.3952999999999998</v>
      </c>
      <c r="H74" s="9">
        <v>77.73</v>
      </c>
      <c r="I74" s="9">
        <v>79.912700000000001</v>
      </c>
      <c r="J74" s="9">
        <v>14.5246</v>
      </c>
      <c r="K74" s="9">
        <v>11.396599999999999</v>
      </c>
      <c r="L74" s="4" t="s">
        <v>209</v>
      </c>
      <c r="M74" s="14">
        <v>73</v>
      </c>
      <c r="N74" s="14">
        <f>VLOOKUP($L74,'27.04.2020'!$L$2:$M$101,2,FALSE)</f>
        <v>67</v>
      </c>
      <c r="O74" s="14">
        <f>VLOOKUP($L74,'20.04.2020'!$L$2:$M$101,2,FALSE)</f>
        <v>65</v>
      </c>
      <c r="P74" s="14">
        <f>VLOOKUP($L74,'13.04.2020'!$L$2:$M$101,2,FALSE)</f>
        <v>65</v>
      </c>
      <c r="Q74" s="15">
        <f>VLOOKUP($L74,'06.04.2020'!$L$2:$M$101,2,FALSE)</f>
        <v>63</v>
      </c>
      <c r="R74" s="15">
        <f>VLOOKUP($L74,'30.03.2020'!$L$2:$M$101,2,FALSE)</f>
        <v>62</v>
      </c>
      <c r="S74" s="19">
        <f t="shared" si="6"/>
        <v>-6</v>
      </c>
      <c r="T74" s="19">
        <f t="shared" si="7"/>
        <v>-8</v>
      </c>
      <c r="U74" s="19">
        <f t="shared" si="8"/>
        <v>-10</v>
      </c>
    </row>
    <row r="75" spans="1:21" x14ac:dyDescent="0.4">
      <c r="A75" s="4" t="s">
        <v>37</v>
      </c>
      <c r="B75" s="9">
        <v>77.466700000000003</v>
      </c>
      <c r="C75" s="9">
        <v>102.27</v>
      </c>
      <c r="D75" s="20">
        <v>436904</v>
      </c>
      <c r="E75" s="9">
        <v>-2.3115999999999999</v>
      </c>
      <c r="F75" s="9">
        <v>-2.1152000000000002</v>
      </c>
      <c r="G75" s="9">
        <v>-8.1791999999999998</v>
      </c>
      <c r="H75" s="9">
        <v>103.3147</v>
      </c>
      <c r="I75" s="9">
        <v>105.2197</v>
      </c>
      <c r="J75" s="9">
        <v>-1.0112000000000001</v>
      </c>
      <c r="K75" s="9">
        <v>-2.8033999999999999</v>
      </c>
      <c r="L75" s="4" t="s">
        <v>123</v>
      </c>
      <c r="M75" s="14">
        <v>74</v>
      </c>
      <c r="N75" s="14">
        <f>VLOOKUP($L75,'27.04.2020'!$L$2:$M$101,2,FALSE)</f>
        <v>73</v>
      </c>
      <c r="O75" s="14">
        <f>VLOOKUP($L75,'20.04.2020'!$L$2:$M$101,2,FALSE)</f>
        <v>71</v>
      </c>
      <c r="P75" s="14">
        <f>VLOOKUP($L75,'13.04.2020'!$L$2:$M$101,2,FALSE)</f>
        <v>67</v>
      </c>
      <c r="Q75" s="15">
        <f>VLOOKUP($L75,'06.04.2020'!$L$2:$M$101,2,FALSE)</f>
        <v>68</v>
      </c>
      <c r="R75" s="15">
        <f>VLOOKUP($L75,'30.03.2020'!$L$2:$M$101,2,FALSE)</f>
        <v>66</v>
      </c>
      <c r="S75" s="19">
        <f t="shared" si="6"/>
        <v>-1</v>
      </c>
      <c r="T75" s="19">
        <f t="shared" si="7"/>
        <v>-3</v>
      </c>
      <c r="U75" s="19">
        <f t="shared" si="8"/>
        <v>-6</v>
      </c>
    </row>
    <row r="76" spans="1:21" x14ac:dyDescent="0.4">
      <c r="A76" s="4" t="s">
        <v>233</v>
      </c>
      <c r="B76" s="9">
        <v>77.466700000000003</v>
      </c>
      <c r="C76" s="9">
        <v>173</v>
      </c>
      <c r="D76" s="20">
        <v>1570800</v>
      </c>
      <c r="E76" s="9">
        <v>-1.6934</v>
      </c>
      <c r="F76" s="9">
        <v>14.561999999999999</v>
      </c>
      <c r="G76" s="9">
        <v>39.112299999999998</v>
      </c>
      <c r="H76" s="9">
        <v>151.91999999999999</v>
      </c>
      <c r="I76" s="9">
        <v>143.77250000000001</v>
      </c>
      <c r="J76" s="9">
        <v>13.8757</v>
      </c>
      <c r="K76" s="9">
        <v>20.329000000000001</v>
      </c>
      <c r="L76" s="4" t="s">
        <v>235</v>
      </c>
      <c r="M76" s="14">
        <v>75</v>
      </c>
      <c r="N76" s="14">
        <f>VLOOKUP($L76,'27.04.2020'!$L$2:$M$101,2,FALSE)</f>
        <v>94</v>
      </c>
      <c r="O76" s="14" t="e">
        <f>VLOOKUP($L76,'20.04.2020'!$L$2:$M$101,2,FALSE)</f>
        <v>#N/A</v>
      </c>
      <c r="P76" s="14" t="e">
        <f>VLOOKUP($L76,'13.04.2020'!$L$2:$M$101,2,FALSE)</f>
        <v>#N/A</v>
      </c>
      <c r="Q76" s="15" t="e">
        <f>VLOOKUP($L76,'06.04.2020'!$L$2:$M$101,2,FALSE)</f>
        <v>#N/A</v>
      </c>
      <c r="R76" s="15" t="e">
        <f>VLOOKUP($L76,'30.03.2020'!$L$2:$M$101,2,FALSE)</f>
        <v>#N/A</v>
      </c>
      <c r="S76" s="19">
        <f t="shared" si="6"/>
        <v>19</v>
      </c>
      <c r="T76" s="19" t="e">
        <f t="shared" si="7"/>
        <v>#N/A</v>
      </c>
      <c r="U76" s="19" t="e">
        <f t="shared" si="8"/>
        <v>#N/A</v>
      </c>
    </row>
    <row r="77" spans="1:21" x14ac:dyDescent="0.4">
      <c r="A77" s="4" t="s">
        <v>102</v>
      </c>
      <c r="B77" s="9">
        <v>77.466700000000003</v>
      </c>
      <c r="C77" s="9">
        <v>175.59</v>
      </c>
      <c r="D77" s="20">
        <v>1021878</v>
      </c>
      <c r="E77" s="9">
        <v>0.1711</v>
      </c>
      <c r="F77" s="9">
        <v>12.061999999999999</v>
      </c>
      <c r="G77" s="9">
        <v>7.4339000000000004</v>
      </c>
      <c r="H77" s="9">
        <v>153.98150000000001</v>
      </c>
      <c r="I77" s="9">
        <v>158.08269999999999</v>
      </c>
      <c r="J77" s="9">
        <v>14.033200000000001</v>
      </c>
      <c r="K77" s="9">
        <v>11.0748</v>
      </c>
      <c r="L77" s="4" t="s">
        <v>159</v>
      </c>
      <c r="M77" s="14">
        <v>76</v>
      </c>
      <c r="N77" s="14">
        <f>VLOOKUP($L77,'27.04.2020'!$L$2:$M$101,2,FALSE)</f>
        <v>75</v>
      </c>
      <c r="O77" s="14">
        <f>VLOOKUP($L77,'20.04.2020'!$L$2:$M$101,2,FALSE)</f>
        <v>70</v>
      </c>
      <c r="P77" s="14">
        <f>VLOOKUP($L77,'13.04.2020'!$L$2:$M$101,2,FALSE)</f>
        <v>68</v>
      </c>
      <c r="Q77" s="15">
        <f>VLOOKUP($L77,'06.04.2020'!$L$2:$M$101,2,FALSE)</f>
        <v>66</v>
      </c>
      <c r="R77" s="15">
        <f>VLOOKUP($L77,'30.03.2020'!$L$2:$M$101,2,FALSE)</f>
        <v>65</v>
      </c>
      <c r="S77" s="19">
        <f t="shared" si="6"/>
        <v>-1</v>
      </c>
      <c r="T77" s="19">
        <f t="shared" si="7"/>
        <v>-6</v>
      </c>
      <c r="U77" s="19">
        <f t="shared" si="8"/>
        <v>-10</v>
      </c>
    </row>
    <row r="78" spans="1:21" x14ac:dyDescent="0.4">
      <c r="A78" s="4" t="s">
        <v>26</v>
      </c>
      <c r="B78" s="9">
        <v>77.466700000000003</v>
      </c>
      <c r="C78" s="9">
        <v>32.83</v>
      </c>
      <c r="D78" s="20">
        <v>1754996</v>
      </c>
      <c r="E78" s="9">
        <v>3.0122</v>
      </c>
      <c r="F78" s="9">
        <v>11.2881</v>
      </c>
      <c r="G78" s="9">
        <v>2.7864</v>
      </c>
      <c r="H78" s="9">
        <v>29.966699999999999</v>
      </c>
      <c r="I78" s="9">
        <v>31.06</v>
      </c>
      <c r="J78" s="9">
        <v>9.5548999999999999</v>
      </c>
      <c r="K78" s="9">
        <v>5.6985000000000001</v>
      </c>
      <c r="L78" s="4" t="s">
        <v>119</v>
      </c>
      <c r="M78" s="14">
        <v>77</v>
      </c>
      <c r="N78" s="14">
        <f>VLOOKUP($L78,'27.04.2020'!$L$2:$M$101,2,FALSE)</f>
        <v>76</v>
      </c>
      <c r="O78" s="14">
        <f>VLOOKUP($L78,'20.04.2020'!$L$2:$M$101,2,FALSE)</f>
        <v>72</v>
      </c>
      <c r="P78" s="14">
        <f>VLOOKUP($L78,'13.04.2020'!$L$2:$M$101,2,FALSE)</f>
        <v>62</v>
      </c>
      <c r="Q78" s="15">
        <f>VLOOKUP($L78,'06.04.2020'!$L$2:$M$101,2,FALSE)</f>
        <v>65</v>
      </c>
      <c r="R78" s="15">
        <f>VLOOKUP($L78,'30.03.2020'!$L$2:$M$101,2,FALSE)</f>
        <v>64</v>
      </c>
      <c r="S78" s="19">
        <f t="shared" si="6"/>
        <v>-1</v>
      </c>
      <c r="T78" s="19">
        <f t="shared" si="7"/>
        <v>-5</v>
      </c>
      <c r="U78" s="19">
        <f t="shared" si="8"/>
        <v>-12</v>
      </c>
    </row>
    <row r="79" spans="1:21" x14ac:dyDescent="0.4">
      <c r="A79" s="4" t="s">
        <v>59</v>
      </c>
      <c r="B79" s="9">
        <v>77.333299999999994</v>
      </c>
      <c r="C79" s="9">
        <v>212.74</v>
      </c>
      <c r="D79" s="20">
        <v>48794968</v>
      </c>
      <c r="E79" s="9">
        <v>-0.51439999999999997</v>
      </c>
      <c r="F79" s="9">
        <v>11.7332</v>
      </c>
      <c r="G79" s="9">
        <v>12.0038</v>
      </c>
      <c r="H79" s="9">
        <v>188.715</v>
      </c>
      <c r="I79" s="9">
        <v>190.45249999999999</v>
      </c>
      <c r="J79" s="9">
        <v>12.7308</v>
      </c>
      <c r="K79" s="9">
        <v>11.702400000000001</v>
      </c>
      <c r="L79" s="4" t="s">
        <v>185</v>
      </c>
      <c r="M79" s="14">
        <v>78</v>
      </c>
      <c r="N79" s="14">
        <f>VLOOKUP($L79,'27.04.2020'!$L$2:$M$101,2,FALSE)</f>
        <v>77</v>
      </c>
      <c r="O79" s="14">
        <f>VLOOKUP($L79,'20.04.2020'!$L$2:$M$101,2,FALSE)</f>
        <v>75</v>
      </c>
      <c r="P79" s="14">
        <f>VLOOKUP($L79,'13.04.2020'!$L$2:$M$101,2,FALSE)</f>
        <v>70</v>
      </c>
      <c r="Q79" s="15">
        <f>VLOOKUP($L79,'06.04.2020'!$L$2:$M$101,2,FALSE)</f>
        <v>69</v>
      </c>
      <c r="R79" s="15">
        <f>VLOOKUP($L79,'30.03.2020'!$L$2:$M$101,2,FALSE)</f>
        <v>67</v>
      </c>
      <c r="S79" s="19">
        <f t="shared" si="6"/>
        <v>-1</v>
      </c>
      <c r="T79" s="19">
        <f t="shared" si="7"/>
        <v>-3</v>
      </c>
      <c r="U79" s="19">
        <f t="shared" si="8"/>
        <v>-9</v>
      </c>
    </row>
    <row r="80" spans="1:21" x14ac:dyDescent="0.4">
      <c r="A80" s="4" t="s">
        <v>16</v>
      </c>
      <c r="B80" s="9">
        <v>77.066699999999997</v>
      </c>
      <c r="C80" s="9">
        <v>71.45</v>
      </c>
      <c r="D80" s="20">
        <v>1520238</v>
      </c>
      <c r="E80" s="9">
        <v>-2.9739</v>
      </c>
      <c r="F80" s="9">
        <v>-1.8948</v>
      </c>
      <c r="G80" s="9">
        <v>-1.7868999999999999</v>
      </c>
      <c r="H80" s="9">
        <v>71.165000000000006</v>
      </c>
      <c r="I80" s="9">
        <v>71.078800000000001</v>
      </c>
      <c r="J80" s="9">
        <v>0.40050000000000002</v>
      </c>
      <c r="K80" s="9">
        <v>0.52229999999999999</v>
      </c>
      <c r="L80" s="4" t="s">
        <v>113</v>
      </c>
      <c r="M80" s="14">
        <v>79</v>
      </c>
      <c r="N80" s="14">
        <f>VLOOKUP($L80,'27.04.2020'!$L$2:$M$101,2,FALSE)</f>
        <v>80</v>
      </c>
      <c r="O80" s="14">
        <f>VLOOKUP($L80,'20.04.2020'!$L$2:$M$101,2,FALSE)</f>
        <v>76</v>
      </c>
      <c r="P80" s="14">
        <f>VLOOKUP($L80,'13.04.2020'!$L$2:$M$101,2,FALSE)</f>
        <v>72</v>
      </c>
      <c r="Q80" s="15">
        <f>VLOOKUP($L80,'06.04.2020'!$L$2:$M$101,2,FALSE)</f>
        <v>74</v>
      </c>
      <c r="R80" s="15">
        <f>VLOOKUP($L80,'30.03.2020'!$L$2:$M$101,2,FALSE)</f>
        <v>73</v>
      </c>
      <c r="S80" s="19">
        <f t="shared" si="6"/>
        <v>1</v>
      </c>
      <c r="T80" s="19">
        <f t="shared" si="7"/>
        <v>-3</v>
      </c>
      <c r="U80" s="19">
        <f t="shared" si="8"/>
        <v>-5</v>
      </c>
    </row>
    <row r="81" spans="1:21" x14ac:dyDescent="0.4">
      <c r="A81" s="4" t="s">
        <v>234</v>
      </c>
      <c r="B81" s="9">
        <v>77.066699999999997</v>
      </c>
      <c r="C81" s="9">
        <v>63.56</v>
      </c>
      <c r="D81" s="20">
        <v>68784</v>
      </c>
      <c r="E81" s="9">
        <v>8.5938999999999997</v>
      </c>
      <c r="F81" s="9">
        <v>12.795</v>
      </c>
      <c r="G81" s="9">
        <v>-35.076599999999999</v>
      </c>
      <c r="H81" s="9">
        <v>61.105899999999998</v>
      </c>
      <c r="I81" s="9">
        <v>70.739999999999995</v>
      </c>
      <c r="J81" s="9">
        <v>4.0162000000000004</v>
      </c>
      <c r="K81" s="9">
        <v>-10.149800000000001</v>
      </c>
      <c r="L81" s="4" t="s">
        <v>236</v>
      </c>
      <c r="M81" s="14">
        <v>80</v>
      </c>
      <c r="N81" s="14">
        <f>VLOOKUP($L81,'27.04.2020'!$L$2:$M$101,2,FALSE)</f>
        <v>96</v>
      </c>
      <c r="O81" s="14" t="e">
        <f>VLOOKUP($L81,'20.04.2020'!$L$2:$M$101,2,FALSE)</f>
        <v>#N/A</v>
      </c>
      <c r="P81" s="14" t="e">
        <f>VLOOKUP($L81,'13.04.2020'!$L$2:$M$101,2,FALSE)</f>
        <v>#N/A</v>
      </c>
      <c r="Q81" s="15" t="e">
        <f>VLOOKUP($L81,'06.04.2020'!$L$2:$M$101,2,FALSE)</f>
        <v>#N/A</v>
      </c>
      <c r="R81" s="15" t="e">
        <f>VLOOKUP($L81,'30.03.2020'!$L$2:$M$101,2,FALSE)</f>
        <v>#N/A</v>
      </c>
      <c r="S81" s="19">
        <f t="shared" si="6"/>
        <v>16</v>
      </c>
      <c r="T81" s="19" t="e">
        <f t="shared" si="7"/>
        <v>#N/A</v>
      </c>
      <c r="U81" s="19" t="e">
        <f t="shared" si="8"/>
        <v>#N/A</v>
      </c>
    </row>
    <row r="82" spans="1:21" x14ac:dyDescent="0.4">
      <c r="A82" s="4" t="s">
        <v>22</v>
      </c>
      <c r="B82" s="9">
        <v>77.066699999999997</v>
      </c>
      <c r="C82" s="9">
        <v>289.07</v>
      </c>
      <c r="D82" s="20">
        <v>60154176</v>
      </c>
      <c r="E82" s="9">
        <v>2.1556999999999999</v>
      </c>
      <c r="F82" s="9">
        <v>13.677300000000001</v>
      </c>
      <c r="G82" s="9">
        <v>38.655999999999999</v>
      </c>
      <c r="H82" s="9">
        <v>250.43</v>
      </c>
      <c r="I82" s="9">
        <v>257.44749999999999</v>
      </c>
      <c r="J82" s="9">
        <v>15.429500000000001</v>
      </c>
      <c r="K82" s="9">
        <v>12.283099999999999</v>
      </c>
      <c r="L82" s="4" t="s">
        <v>170</v>
      </c>
      <c r="M82" s="14">
        <v>81</v>
      </c>
      <c r="N82" s="14">
        <f>VLOOKUP($L82,'27.04.2020'!$L$2:$M$101,2,FALSE)</f>
        <v>79</v>
      </c>
      <c r="O82" s="14">
        <f>VLOOKUP($L82,'20.04.2020'!$L$2:$M$101,2,FALSE)</f>
        <v>74</v>
      </c>
      <c r="P82" s="14">
        <f>VLOOKUP($L82,'13.04.2020'!$L$2:$M$101,2,FALSE)</f>
        <v>73</v>
      </c>
      <c r="Q82" s="15">
        <f>VLOOKUP($L82,'06.04.2020'!$L$2:$M$101,2,FALSE)</f>
        <v>71</v>
      </c>
      <c r="R82" s="15">
        <f>VLOOKUP($L82,'30.03.2020'!$L$2:$M$101,2,FALSE)</f>
        <v>70</v>
      </c>
      <c r="S82" s="19">
        <f t="shared" si="6"/>
        <v>-2</v>
      </c>
      <c r="T82" s="19">
        <f t="shared" si="7"/>
        <v>-7</v>
      </c>
      <c r="U82" s="19">
        <f t="shared" si="8"/>
        <v>-10</v>
      </c>
    </row>
    <row r="83" spans="1:21" x14ac:dyDescent="0.4">
      <c r="A83" s="4" t="s">
        <v>212</v>
      </c>
      <c r="B83" s="9">
        <v>76.933300000000003</v>
      </c>
      <c r="C83" s="9">
        <v>143.29</v>
      </c>
      <c r="D83" s="20">
        <v>300368</v>
      </c>
      <c r="E83" s="9">
        <v>4.2716000000000003</v>
      </c>
      <c r="F83" s="9">
        <v>6.9328000000000003</v>
      </c>
      <c r="G83" s="9">
        <v>-9.1433999999999997</v>
      </c>
      <c r="H83" s="9">
        <v>123.75</v>
      </c>
      <c r="I83" s="9">
        <v>125.08499999999999</v>
      </c>
      <c r="J83" s="9">
        <v>15.789899999999999</v>
      </c>
      <c r="K83" s="9">
        <v>14.5541</v>
      </c>
      <c r="L83" s="4" t="s">
        <v>221</v>
      </c>
      <c r="M83" s="14">
        <v>82</v>
      </c>
      <c r="N83" s="14">
        <f>VLOOKUP($L83,'27.04.2020'!$L$2:$M$101,2,FALSE)</f>
        <v>83</v>
      </c>
      <c r="O83" s="14">
        <f>VLOOKUP($L83,'20.04.2020'!$L$2:$M$101,2,FALSE)</f>
        <v>80</v>
      </c>
      <c r="P83" s="14">
        <f>VLOOKUP($L83,'13.04.2020'!$L$2:$M$101,2,FALSE)</f>
        <v>89</v>
      </c>
      <c r="Q83" s="15" t="e">
        <f>VLOOKUP($L83,'06.04.2020'!$L$2:$M$101,2,FALSE)</f>
        <v>#N/A</v>
      </c>
      <c r="R83" s="15" t="e">
        <f>VLOOKUP($L83,'30.03.2020'!$L$2:$M$101,2,FALSE)</f>
        <v>#N/A</v>
      </c>
      <c r="S83" s="19">
        <f t="shared" si="6"/>
        <v>1</v>
      </c>
      <c r="T83" s="19">
        <f t="shared" si="7"/>
        <v>-2</v>
      </c>
      <c r="U83" s="19" t="e">
        <f t="shared" si="8"/>
        <v>#N/A</v>
      </c>
    </row>
    <row r="84" spans="1:21" x14ac:dyDescent="0.4">
      <c r="A84" s="4" t="s">
        <v>105</v>
      </c>
      <c r="B84" s="9">
        <v>76.933300000000003</v>
      </c>
      <c r="C84" s="9">
        <v>142.59</v>
      </c>
      <c r="D84" s="20">
        <v>265509</v>
      </c>
      <c r="E84" s="9">
        <v>-0.161</v>
      </c>
      <c r="F84" s="9">
        <v>12.5503</v>
      </c>
      <c r="G84" s="9">
        <v>-3.5185</v>
      </c>
      <c r="H84" s="9">
        <v>124.5973</v>
      </c>
      <c r="I84" s="9">
        <v>128.85990000000001</v>
      </c>
      <c r="J84" s="9">
        <v>14.4407</v>
      </c>
      <c r="K84" s="9">
        <v>10.655099999999999</v>
      </c>
      <c r="L84" s="4" t="s">
        <v>162</v>
      </c>
      <c r="M84" s="14">
        <v>83</v>
      </c>
      <c r="N84" s="14">
        <f>VLOOKUP($L84,'27.04.2020'!$L$2:$M$101,2,FALSE)</f>
        <v>81</v>
      </c>
      <c r="O84" s="14">
        <f>VLOOKUP($L84,'20.04.2020'!$L$2:$M$101,2,FALSE)</f>
        <v>82</v>
      </c>
      <c r="P84" s="14">
        <f>VLOOKUP($L84,'13.04.2020'!$L$2:$M$101,2,FALSE)</f>
        <v>77</v>
      </c>
      <c r="Q84" s="15">
        <f>VLOOKUP($L84,'06.04.2020'!$L$2:$M$101,2,FALSE)</f>
        <v>73</v>
      </c>
      <c r="R84" s="15">
        <f>VLOOKUP($L84,'30.03.2020'!$L$2:$M$101,2,FALSE)</f>
        <v>72</v>
      </c>
      <c r="S84" s="19">
        <f t="shared" si="6"/>
        <v>-2</v>
      </c>
      <c r="T84" s="19">
        <f t="shared" si="7"/>
        <v>-1</v>
      </c>
      <c r="U84" s="19">
        <f t="shared" si="8"/>
        <v>-10</v>
      </c>
    </row>
    <row r="85" spans="1:21" x14ac:dyDescent="0.4">
      <c r="A85" s="4" t="s">
        <v>83</v>
      </c>
      <c r="B85" s="9">
        <v>76.933300000000003</v>
      </c>
      <c r="C85" s="9">
        <v>86.85</v>
      </c>
      <c r="D85" s="20">
        <v>2643274</v>
      </c>
      <c r="E85" s="9">
        <v>-2.4596</v>
      </c>
      <c r="F85" s="9">
        <v>8.0626999999999995</v>
      </c>
      <c r="G85" s="9">
        <v>13.916600000000001</v>
      </c>
      <c r="H85" s="9">
        <v>76.180000000000007</v>
      </c>
      <c r="I85" s="9">
        <v>74.446700000000007</v>
      </c>
      <c r="J85" s="9">
        <v>14.0063</v>
      </c>
      <c r="K85" s="9">
        <v>16.660599999999999</v>
      </c>
      <c r="L85" s="4" t="s">
        <v>145</v>
      </c>
      <c r="M85" s="14">
        <v>84</v>
      </c>
      <c r="N85" s="14">
        <f>VLOOKUP($L85,'27.04.2020'!$L$2:$M$101,2,FALSE)</f>
        <v>82</v>
      </c>
      <c r="O85" s="14">
        <f>VLOOKUP($L85,'20.04.2020'!$L$2:$M$101,2,FALSE)</f>
        <v>79</v>
      </c>
      <c r="P85" s="14">
        <f>VLOOKUP($L85,'13.04.2020'!$L$2:$M$101,2,FALSE)</f>
        <v>74</v>
      </c>
      <c r="Q85" s="15">
        <f>VLOOKUP($L85,'06.04.2020'!$L$2:$M$101,2,FALSE)</f>
        <v>75</v>
      </c>
      <c r="R85" s="15">
        <f>VLOOKUP($L85,'30.03.2020'!$L$2:$M$101,2,FALSE)</f>
        <v>75</v>
      </c>
      <c r="S85" s="19">
        <f t="shared" si="6"/>
        <v>-2</v>
      </c>
      <c r="T85" s="19">
        <f t="shared" si="7"/>
        <v>-5</v>
      </c>
      <c r="U85" s="19">
        <f t="shared" si="8"/>
        <v>-9</v>
      </c>
    </row>
    <row r="86" spans="1:21" x14ac:dyDescent="0.4">
      <c r="A86" s="4" t="s">
        <v>216</v>
      </c>
      <c r="B86" s="9">
        <v>76.8</v>
      </c>
      <c r="C86" s="9">
        <v>40.840000000000003</v>
      </c>
      <c r="D86" s="20">
        <v>3313747</v>
      </c>
      <c r="E86" s="9">
        <v>-3.4971999999999999</v>
      </c>
      <c r="F86" s="9">
        <v>1.9216</v>
      </c>
      <c r="G86" s="9">
        <v>-2.5297999999999998</v>
      </c>
      <c r="H86" s="9">
        <v>38.886699999999998</v>
      </c>
      <c r="I86" s="9">
        <v>39.384999999999998</v>
      </c>
      <c r="J86" s="9">
        <v>5.0228999999999999</v>
      </c>
      <c r="K86" s="9">
        <v>3.6943000000000001</v>
      </c>
      <c r="L86" s="4" t="s">
        <v>218</v>
      </c>
      <c r="M86" s="14">
        <v>85</v>
      </c>
      <c r="N86" s="14" t="e">
        <f>VLOOKUP($L86,'27.04.2020'!$L$2:$M$101,2,FALSE)</f>
        <v>#N/A</v>
      </c>
      <c r="O86" s="14" t="e">
        <f>VLOOKUP($L86,'20.04.2020'!$L$2:$M$101,2,FALSE)</f>
        <v>#N/A</v>
      </c>
      <c r="P86" s="14" t="e">
        <f>VLOOKUP($L86,'13.04.2020'!$L$2:$M$101,2,FALSE)</f>
        <v>#N/A</v>
      </c>
      <c r="Q86" s="15" t="e">
        <f>VLOOKUP($L86,'06.04.2020'!$L$2:$M$101,2,FALSE)</f>
        <v>#N/A</v>
      </c>
      <c r="R86" s="15">
        <f>VLOOKUP($L86,'30.03.2020'!$L$2:$M$101,2,FALSE)</f>
        <v>97</v>
      </c>
      <c r="S86" s="19" t="e">
        <f t="shared" si="6"/>
        <v>#N/A</v>
      </c>
      <c r="T86" s="19" t="e">
        <f t="shared" si="7"/>
        <v>#N/A</v>
      </c>
      <c r="U86" s="19" t="e">
        <f t="shared" si="8"/>
        <v>#N/A</v>
      </c>
    </row>
    <row r="87" spans="1:21" x14ac:dyDescent="0.4">
      <c r="A87" s="4" t="s">
        <v>229</v>
      </c>
      <c r="B87" s="9">
        <v>76.8</v>
      </c>
      <c r="C87" s="9">
        <v>159.07</v>
      </c>
      <c r="D87" s="20">
        <v>1267783</v>
      </c>
      <c r="E87" s="9">
        <v>-1.1988000000000001</v>
      </c>
      <c r="F87" s="9">
        <v>7.9977999999999998</v>
      </c>
      <c r="G87" s="9">
        <v>41.232399999999998</v>
      </c>
      <c r="H87" s="9">
        <v>136.72</v>
      </c>
      <c r="I87" s="9">
        <v>139.4975</v>
      </c>
      <c r="J87" s="9">
        <v>16.347300000000001</v>
      </c>
      <c r="K87" s="9">
        <v>14.0307</v>
      </c>
      <c r="L87" s="4" t="s">
        <v>231</v>
      </c>
      <c r="M87" s="14">
        <v>86</v>
      </c>
      <c r="N87" s="14">
        <f>VLOOKUP($L87,'27.04.2020'!$L$2:$M$101,2,FALSE)</f>
        <v>92</v>
      </c>
      <c r="O87" s="14">
        <f>VLOOKUP($L87,'20.04.2020'!$L$2:$M$101,2,FALSE)</f>
        <v>97</v>
      </c>
      <c r="P87" s="14" t="e">
        <f>VLOOKUP($L87,'13.04.2020'!$L$2:$M$101,2,FALSE)</f>
        <v>#N/A</v>
      </c>
      <c r="Q87" s="15" t="e">
        <f>VLOOKUP($L87,'06.04.2020'!$L$2:$M$101,2,FALSE)</f>
        <v>#N/A</v>
      </c>
      <c r="R87" s="15" t="e">
        <f>VLOOKUP($L87,'30.03.2020'!$L$2:$M$101,2,FALSE)</f>
        <v>#N/A</v>
      </c>
      <c r="S87" s="19">
        <f t="shared" si="6"/>
        <v>6</v>
      </c>
      <c r="T87" s="19">
        <f t="shared" si="7"/>
        <v>11</v>
      </c>
      <c r="U87" s="19" t="e">
        <f t="shared" si="8"/>
        <v>#N/A</v>
      </c>
    </row>
    <row r="88" spans="1:21" x14ac:dyDescent="0.4">
      <c r="A88" s="4" t="s">
        <v>53</v>
      </c>
      <c r="B88" s="9">
        <v>76.8</v>
      </c>
      <c r="C88" s="9">
        <v>69.010000000000005</v>
      </c>
      <c r="D88" s="20">
        <v>276785</v>
      </c>
      <c r="E88" s="9">
        <v>3.3548</v>
      </c>
      <c r="F88" s="9">
        <v>7.9969000000000001</v>
      </c>
      <c r="G88" s="9">
        <v>-24.3062</v>
      </c>
      <c r="H88" s="9">
        <v>69.997</v>
      </c>
      <c r="I88" s="9">
        <v>71.72</v>
      </c>
      <c r="J88" s="9">
        <v>-1.41</v>
      </c>
      <c r="K88" s="9">
        <v>-3.7786</v>
      </c>
      <c r="L88" s="4" t="s">
        <v>130</v>
      </c>
      <c r="M88" s="14">
        <v>87</v>
      </c>
      <c r="N88" s="14">
        <f>VLOOKUP($L88,'27.04.2020'!$L$2:$M$101,2,FALSE)</f>
        <v>84</v>
      </c>
      <c r="O88" s="14">
        <f>VLOOKUP($L88,'20.04.2020'!$L$2:$M$101,2,FALSE)</f>
        <v>83</v>
      </c>
      <c r="P88" s="14">
        <f>VLOOKUP($L88,'13.04.2020'!$L$2:$M$101,2,FALSE)</f>
        <v>79</v>
      </c>
      <c r="Q88" s="15">
        <f>VLOOKUP($L88,'06.04.2020'!$L$2:$M$101,2,FALSE)</f>
        <v>76</v>
      </c>
      <c r="R88" s="15">
        <f>VLOOKUP($L88,'30.03.2020'!$L$2:$M$101,2,FALSE)</f>
        <v>74</v>
      </c>
      <c r="S88" s="19">
        <f t="shared" si="6"/>
        <v>-3</v>
      </c>
      <c r="T88" s="19">
        <f t="shared" si="7"/>
        <v>-4</v>
      </c>
      <c r="U88" s="19">
        <f t="shared" si="8"/>
        <v>-11</v>
      </c>
    </row>
    <row r="89" spans="1:21" x14ac:dyDescent="0.4">
      <c r="A89" s="4" t="s">
        <v>64</v>
      </c>
      <c r="B89" s="9">
        <v>76.666700000000006</v>
      </c>
      <c r="C89" s="9">
        <v>116.03</v>
      </c>
      <c r="D89" s="20">
        <v>1656859</v>
      </c>
      <c r="E89" s="9">
        <v>-1.0066999999999999</v>
      </c>
      <c r="F89" s="9">
        <v>8.9687999999999999</v>
      </c>
      <c r="G89" s="9">
        <v>1.3185</v>
      </c>
      <c r="H89" s="9">
        <v>105.02500000000001</v>
      </c>
      <c r="I89" s="9">
        <v>107.21</v>
      </c>
      <c r="J89" s="9">
        <v>10.4785</v>
      </c>
      <c r="K89" s="9">
        <v>8.2268000000000008</v>
      </c>
      <c r="L89" s="4" t="s">
        <v>203</v>
      </c>
      <c r="M89" s="14">
        <v>88</v>
      </c>
      <c r="N89" s="14">
        <f>VLOOKUP($L89,'27.04.2020'!$L$2:$M$101,2,FALSE)</f>
        <v>85</v>
      </c>
      <c r="O89" s="14">
        <f>VLOOKUP($L89,'20.04.2020'!$L$2:$M$101,2,FALSE)</f>
        <v>87</v>
      </c>
      <c r="P89" s="14">
        <f>VLOOKUP($L89,'13.04.2020'!$L$2:$M$101,2,FALSE)</f>
        <v>82</v>
      </c>
      <c r="Q89" s="15">
        <f>VLOOKUP($L89,'06.04.2020'!$L$2:$M$101,2,FALSE)</f>
        <v>79</v>
      </c>
      <c r="R89" s="15">
        <f>VLOOKUP($L89,'30.03.2020'!$L$2:$M$101,2,FALSE)</f>
        <v>77</v>
      </c>
      <c r="S89" s="19">
        <f t="shared" si="6"/>
        <v>-3</v>
      </c>
      <c r="T89" s="19">
        <f t="shared" si="7"/>
        <v>-1</v>
      </c>
      <c r="U89" s="19">
        <f t="shared" si="8"/>
        <v>-9</v>
      </c>
    </row>
    <row r="90" spans="1:21" x14ac:dyDescent="0.4">
      <c r="A90" s="4" t="s">
        <v>70</v>
      </c>
      <c r="B90" s="9">
        <v>76.666700000000006</v>
      </c>
      <c r="C90" s="9">
        <v>183.7</v>
      </c>
      <c r="D90" s="20">
        <v>526836</v>
      </c>
      <c r="E90" s="9">
        <v>0.109</v>
      </c>
      <c r="F90" s="9">
        <v>11.2996</v>
      </c>
      <c r="G90" s="9">
        <v>3.1852</v>
      </c>
      <c r="H90" s="9">
        <v>161.995</v>
      </c>
      <c r="I90" s="9">
        <v>166.06389999999999</v>
      </c>
      <c r="J90" s="9">
        <v>13.3986</v>
      </c>
      <c r="K90" s="9">
        <v>10.62</v>
      </c>
      <c r="L90" s="4" t="s">
        <v>139</v>
      </c>
      <c r="M90" s="14">
        <v>89</v>
      </c>
      <c r="N90" s="14">
        <f>VLOOKUP($L90,'27.04.2020'!$L$2:$M$101,2,FALSE)</f>
        <v>88</v>
      </c>
      <c r="O90" s="14">
        <f>VLOOKUP($L90,'20.04.2020'!$L$2:$M$101,2,FALSE)</f>
        <v>84</v>
      </c>
      <c r="P90" s="14">
        <f>VLOOKUP($L90,'13.04.2020'!$L$2:$M$101,2,FALSE)</f>
        <v>80</v>
      </c>
      <c r="Q90" s="15">
        <f>VLOOKUP($L90,'06.04.2020'!$L$2:$M$101,2,FALSE)</f>
        <v>77</v>
      </c>
      <c r="R90" s="15">
        <f>VLOOKUP($L90,'30.03.2020'!$L$2:$M$101,2,FALSE)</f>
        <v>76</v>
      </c>
      <c r="S90" s="19">
        <f t="shared" si="6"/>
        <v>-1</v>
      </c>
      <c r="T90" s="19">
        <f t="shared" si="7"/>
        <v>-5</v>
      </c>
      <c r="U90" s="19">
        <f t="shared" si="8"/>
        <v>-12</v>
      </c>
    </row>
    <row r="91" spans="1:21" x14ac:dyDescent="0.4">
      <c r="A91" s="4" t="s">
        <v>52</v>
      </c>
      <c r="B91" s="9">
        <v>76.666700000000006</v>
      </c>
      <c r="C91" s="9">
        <v>95.51</v>
      </c>
      <c r="D91" s="20">
        <v>324604</v>
      </c>
      <c r="E91" s="9">
        <v>0.37840000000000001</v>
      </c>
      <c r="F91" s="9">
        <v>5.4427000000000003</v>
      </c>
      <c r="G91" s="9">
        <v>-20.3735</v>
      </c>
      <c r="H91" s="9">
        <v>95.12</v>
      </c>
      <c r="I91" s="9">
        <v>97.935000000000002</v>
      </c>
      <c r="J91" s="9">
        <v>0.41</v>
      </c>
      <c r="K91" s="9">
        <v>-2.4761000000000002</v>
      </c>
      <c r="L91" s="4" t="s">
        <v>129</v>
      </c>
      <c r="M91" s="14">
        <v>90</v>
      </c>
      <c r="N91" s="14">
        <f>VLOOKUP($L91,'27.04.2020'!$L$2:$M$101,2,FALSE)</f>
        <v>99</v>
      </c>
      <c r="O91" s="14" t="e">
        <f>VLOOKUP($L91,'20.04.2020'!$L$2:$M$101,2,FALSE)</f>
        <v>#N/A</v>
      </c>
      <c r="P91" s="14">
        <f>VLOOKUP($L91,'13.04.2020'!$L$2:$M$101,2,FALSE)</f>
        <v>97</v>
      </c>
      <c r="Q91" s="15">
        <f>VLOOKUP($L91,'06.04.2020'!$L$2:$M$101,2,FALSE)</f>
        <v>94</v>
      </c>
      <c r="R91" s="15">
        <f>VLOOKUP($L91,'30.03.2020'!$L$2:$M$101,2,FALSE)</f>
        <v>100</v>
      </c>
      <c r="S91" s="19">
        <f t="shared" si="6"/>
        <v>9</v>
      </c>
      <c r="T91" s="19" t="e">
        <f t="shared" si="7"/>
        <v>#N/A</v>
      </c>
      <c r="U91" s="19">
        <f t="shared" si="8"/>
        <v>4</v>
      </c>
    </row>
    <row r="92" spans="1:21" x14ac:dyDescent="0.4">
      <c r="A92" s="4" t="s">
        <v>238</v>
      </c>
      <c r="B92" s="9">
        <v>76.666700000000006</v>
      </c>
      <c r="C92" s="9">
        <v>124.99</v>
      </c>
      <c r="D92" s="20">
        <v>388367</v>
      </c>
      <c r="E92" s="9">
        <v>-7.1947999999999999</v>
      </c>
      <c r="F92" s="9">
        <v>4.3583999999999996</v>
      </c>
      <c r="G92" s="9">
        <v>47.899700000000003</v>
      </c>
      <c r="H92" s="9">
        <v>121.8556</v>
      </c>
      <c r="I92" s="9">
        <v>118.038</v>
      </c>
      <c r="J92" s="9">
        <v>2.5722999999999998</v>
      </c>
      <c r="K92" s="9">
        <v>5.8895999999999997</v>
      </c>
      <c r="L92" s="4" t="s">
        <v>241</v>
      </c>
      <c r="M92" s="14">
        <v>91</v>
      </c>
      <c r="N92" s="14" t="e">
        <f>VLOOKUP($L92,'27.04.2020'!$L$2:$M$101,2,FALSE)</f>
        <v>#N/A</v>
      </c>
      <c r="O92" s="14" t="e">
        <f>VLOOKUP($L92,'20.04.2020'!$L$2:$M$101,2,FALSE)</f>
        <v>#N/A</v>
      </c>
      <c r="P92" s="14" t="e">
        <f>VLOOKUP($L92,'13.04.2020'!$L$2:$M$101,2,FALSE)</f>
        <v>#N/A</v>
      </c>
      <c r="Q92" s="15" t="e">
        <f>VLOOKUP($L92,'06.04.2020'!$L$2:$M$101,2,FALSE)</f>
        <v>#N/A</v>
      </c>
      <c r="R92" s="15" t="e">
        <f>VLOOKUP($L92,'30.03.2020'!$L$2:$M$101,2,FALSE)</f>
        <v>#N/A</v>
      </c>
      <c r="S92" s="19" t="e">
        <f t="shared" si="6"/>
        <v>#N/A</v>
      </c>
      <c r="T92" s="19" t="e">
        <f t="shared" si="7"/>
        <v>#N/A</v>
      </c>
      <c r="U92" s="19" t="e">
        <f t="shared" si="8"/>
        <v>#N/A</v>
      </c>
    </row>
    <row r="93" spans="1:21" x14ac:dyDescent="0.4">
      <c r="A93" s="4" t="s">
        <v>98</v>
      </c>
      <c r="B93" s="9">
        <v>76.666700000000006</v>
      </c>
      <c r="C93" s="9">
        <v>89.06</v>
      </c>
      <c r="D93" s="20">
        <v>308358</v>
      </c>
      <c r="E93" s="9">
        <v>10.1546</v>
      </c>
      <c r="F93" s="9">
        <v>24.315999999999999</v>
      </c>
      <c r="G93" s="9">
        <v>20.677499999999998</v>
      </c>
      <c r="H93" s="9">
        <v>75.007499999999993</v>
      </c>
      <c r="I93" s="9">
        <v>79.27</v>
      </c>
      <c r="J93" s="9">
        <v>18.7348</v>
      </c>
      <c r="K93" s="9">
        <v>12.350199999999999</v>
      </c>
      <c r="L93" s="4" t="s">
        <v>155</v>
      </c>
      <c r="M93" s="14">
        <v>92</v>
      </c>
      <c r="N93" s="14">
        <f>VLOOKUP($L93,'27.04.2020'!$L$2:$M$101,2,FALSE)</f>
        <v>86</v>
      </c>
      <c r="O93" s="14">
        <f>VLOOKUP($L93,'20.04.2020'!$L$2:$M$101,2,FALSE)</f>
        <v>88</v>
      </c>
      <c r="P93" s="14">
        <f>VLOOKUP($L93,'13.04.2020'!$L$2:$M$101,2,FALSE)</f>
        <v>81</v>
      </c>
      <c r="Q93" s="15">
        <f>VLOOKUP($L93,'06.04.2020'!$L$2:$M$101,2,FALSE)</f>
        <v>80</v>
      </c>
      <c r="R93" s="15">
        <f>VLOOKUP($L93,'30.03.2020'!$L$2:$M$101,2,FALSE)</f>
        <v>79</v>
      </c>
      <c r="S93" s="19">
        <f t="shared" si="6"/>
        <v>-6</v>
      </c>
      <c r="T93" s="19">
        <f t="shared" si="7"/>
        <v>-4</v>
      </c>
      <c r="U93" s="19">
        <f t="shared" si="8"/>
        <v>-12</v>
      </c>
    </row>
    <row r="94" spans="1:21" x14ac:dyDescent="0.4">
      <c r="A94" s="4" t="s">
        <v>69</v>
      </c>
      <c r="B94" s="9">
        <v>76.666700000000006</v>
      </c>
      <c r="C94" s="9">
        <v>136.75</v>
      </c>
      <c r="D94" s="20">
        <v>333526</v>
      </c>
      <c r="E94" s="9">
        <v>4.3900000000000002E-2</v>
      </c>
      <c r="F94" s="9">
        <v>12.4681</v>
      </c>
      <c r="G94" s="9">
        <v>-3.3637000000000001</v>
      </c>
      <c r="H94" s="9">
        <v>120.1</v>
      </c>
      <c r="I94" s="9">
        <v>123.75749999999999</v>
      </c>
      <c r="J94" s="9">
        <v>13.8634</v>
      </c>
      <c r="K94" s="9">
        <v>10.4984</v>
      </c>
      <c r="L94" s="4" t="s">
        <v>138</v>
      </c>
      <c r="M94" s="14">
        <v>93</v>
      </c>
      <c r="N94" s="14">
        <f>VLOOKUP($L94,'27.04.2020'!$L$2:$M$101,2,FALSE)</f>
        <v>87</v>
      </c>
      <c r="O94" s="14">
        <f>VLOOKUP($L94,'20.04.2020'!$L$2:$M$101,2,FALSE)</f>
        <v>85</v>
      </c>
      <c r="P94" s="14">
        <f>VLOOKUP($L94,'13.04.2020'!$L$2:$M$101,2,FALSE)</f>
        <v>83</v>
      </c>
      <c r="Q94" s="15">
        <f>VLOOKUP($L94,'06.04.2020'!$L$2:$M$101,2,FALSE)</f>
        <v>78</v>
      </c>
      <c r="R94" s="15">
        <f>VLOOKUP($L94,'30.03.2020'!$L$2:$M$101,2,FALSE)</f>
        <v>78</v>
      </c>
      <c r="S94" s="19">
        <f t="shared" si="6"/>
        <v>-6</v>
      </c>
      <c r="T94" s="19">
        <f t="shared" si="7"/>
        <v>-8</v>
      </c>
      <c r="U94" s="19">
        <f t="shared" si="8"/>
        <v>-15</v>
      </c>
    </row>
    <row r="95" spans="1:21" x14ac:dyDescent="0.4">
      <c r="A95" s="4" t="s">
        <v>217</v>
      </c>
      <c r="B95" s="9">
        <v>76.666700000000006</v>
      </c>
      <c r="C95" s="9">
        <v>149.63999999999999</v>
      </c>
      <c r="D95" s="20">
        <v>1188283</v>
      </c>
      <c r="E95" s="9">
        <v>-2.2153</v>
      </c>
      <c r="F95" s="9">
        <v>16.1891</v>
      </c>
      <c r="G95" s="9">
        <v>23.130099999999999</v>
      </c>
      <c r="H95" s="9">
        <v>126.36499999999999</v>
      </c>
      <c r="I95" s="9">
        <v>126.66</v>
      </c>
      <c r="J95" s="9">
        <v>18.418900000000001</v>
      </c>
      <c r="K95" s="9">
        <v>18.1431</v>
      </c>
      <c r="L95" s="4" t="s">
        <v>220</v>
      </c>
      <c r="M95" s="14">
        <v>94</v>
      </c>
      <c r="N95" s="14" t="e">
        <f>VLOOKUP($L95,'27.04.2020'!$L$2:$M$101,2,FALSE)</f>
        <v>#N/A</v>
      </c>
      <c r="O95" s="14" t="e">
        <f>VLOOKUP($L95,'20.04.2020'!$L$2:$M$101,2,FALSE)</f>
        <v>#N/A</v>
      </c>
      <c r="P95" s="14" t="e">
        <f>VLOOKUP($L95,'13.04.2020'!$L$2:$M$101,2,FALSE)</f>
        <v>#N/A</v>
      </c>
      <c r="Q95" s="15" t="e">
        <f>VLOOKUP($L95,'06.04.2020'!$L$2:$M$101,2,FALSE)</f>
        <v>#N/A</v>
      </c>
      <c r="R95" s="15">
        <f>VLOOKUP($L95,'30.03.2020'!$L$2:$M$101,2,FALSE)</f>
        <v>99</v>
      </c>
      <c r="S95" s="19" t="e">
        <f t="shared" si="6"/>
        <v>#N/A</v>
      </c>
      <c r="T95" s="19" t="e">
        <f t="shared" si="7"/>
        <v>#N/A</v>
      </c>
      <c r="U95" s="19" t="e">
        <f t="shared" si="8"/>
        <v>#N/A</v>
      </c>
    </row>
    <row r="96" spans="1:21" x14ac:dyDescent="0.4">
      <c r="A96" s="4" t="s">
        <v>82</v>
      </c>
      <c r="B96" s="9">
        <v>76.533299999999997</v>
      </c>
      <c r="C96" s="9">
        <v>241.66</v>
      </c>
      <c r="D96" s="20">
        <v>1338966</v>
      </c>
      <c r="E96" s="9">
        <v>14.0982</v>
      </c>
      <c r="F96" s="9">
        <v>19.627700000000001</v>
      </c>
      <c r="G96" s="9">
        <v>16.485099999999999</v>
      </c>
      <c r="H96" s="9">
        <v>203.82640000000001</v>
      </c>
      <c r="I96" s="9">
        <v>224.9828</v>
      </c>
      <c r="J96" s="9">
        <v>18.561699999999998</v>
      </c>
      <c r="K96" s="9">
        <v>7.4126000000000003</v>
      </c>
      <c r="L96" s="4" t="s">
        <v>206</v>
      </c>
      <c r="M96" s="14">
        <v>95</v>
      </c>
      <c r="N96" s="14">
        <f>VLOOKUP($L96,'27.04.2020'!$L$2:$M$101,2,FALSE)</f>
        <v>91</v>
      </c>
      <c r="O96" s="14">
        <f>VLOOKUP($L96,'20.04.2020'!$L$2:$M$101,2,FALSE)</f>
        <v>90</v>
      </c>
      <c r="P96" s="14">
        <f>VLOOKUP($L96,'13.04.2020'!$L$2:$M$101,2,FALSE)</f>
        <v>84</v>
      </c>
      <c r="Q96" s="15">
        <f>VLOOKUP($L96,'06.04.2020'!$L$2:$M$101,2,FALSE)</f>
        <v>86</v>
      </c>
      <c r="R96" s="15">
        <f>VLOOKUP($L96,'30.03.2020'!$L$2:$M$101,2,FALSE)</f>
        <v>81</v>
      </c>
      <c r="S96" s="19">
        <f t="shared" si="6"/>
        <v>-4</v>
      </c>
      <c r="T96" s="19">
        <f t="shared" si="7"/>
        <v>-5</v>
      </c>
      <c r="U96" s="19">
        <f t="shared" si="8"/>
        <v>-9</v>
      </c>
    </row>
    <row r="97" spans="1:21" x14ac:dyDescent="0.4">
      <c r="A97" s="4" t="s">
        <v>239</v>
      </c>
      <c r="B97" s="9">
        <v>76.533299999999997</v>
      </c>
      <c r="C97" s="9">
        <v>139.24</v>
      </c>
      <c r="D97" s="20">
        <v>491555</v>
      </c>
      <c r="E97" s="9">
        <v>3.4472999999999998</v>
      </c>
      <c r="F97" s="9">
        <v>42.357599999999998</v>
      </c>
      <c r="G97" s="9">
        <v>107.2024</v>
      </c>
      <c r="H97" s="9">
        <v>89.784999999999997</v>
      </c>
      <c r="I97" s="9">
        <v>86.16</v>
      </c>
      <c r="J97" s="9">
        <v>55.081600000000002</v>
      </c>
      <c r="K97" s="9">
        <v>61.606299999999997</v>
      </c>
      <c r="L97" s="4" t="s">
        <v>242</v>
      </c>
      <c r="M97" s="14">
        <v>96</v>
      </c>
      <c r="N97" s="14" t="e">
        <f>VLOOKUP($L97,'27.04.2020'!$L$2:$M$101,2,FALSE)</f>
        <v>#N/A</v>
      </c>
      <c r="O97" s="14" t="e">
        <f>VLOOKUP($L97,'20.04.2020'!$L$2:$M$101,2,FALSE)</f>
        <v>#N/A</v>
      </c>
      <c r="P97" s="14" t="e">
        <f>VLOOKUP($L97,'13.04.2020'!$L$2:$M$101,2,FALSE)</f>
        <v>#N/A</v>
      </c>
      <c r="Q97" s="15" t="e">
        <f>VLOOKUP($L97,'06.04.2020'!$L$2:$M$101,2,FALSE)</f>
        <v>#N/A</v>
      </c>
      <c r="R97" s="15" t="e">
        <f>VLOOKUP($L97,'30.03.2020'!$L$2:$M$101,2,FALSE)</f>
        <v>#N/A</v>
      </c>
      <c r="S97" s="19" t="e">
        <f t="shared" si="6"/>
        <v>#N/A</v>
      </c>
      <c r="T97" s="19" t="e">
        <f t="shared" si="7"/>
        <v>#N/A</v>
      </c>
      <c r="U97" s="19" t="e">
        <f t="shared" si="8"/>
        <v>#N/A</v>
      </c>
    </row>
    <row r="98" spans="1:21" x14ac:dyDescent="0.4">
      <c r="A98" s="4" t="s">
        <v>31</v>
      </c>
      <c r="B98" s="9">
        <v>76.533299999999997</v>
      </c>
      <c r="C98" s="9">
        <v>93.8</v>
      </c>
      <c r="D98" s="20">
        <v>382493</v>
      </c>
      <c r="E98" s="9">
        <v>7.4824999999999999</v>
      </c>
      <c r="F98" s="9">
        <v>-8.8878000000000004</v>
      </c>
      <c r="G98" s="9">
        <v>-5.8327</v>
      </c>
      <c r="H98" s="9">
        <v>82.07</v>
      </c>
      <c r="I98" s="9">
        <v>94.343800000000002</v>
      </c>
      <c r="J98" s="9">
        <v>14.2927</v>
      </c>
      <c r="K98" s="9">
        <v>-0.57630000000000003</v>
      </c>
      <c r="L98" s="4" t="s">
        <v>174</v>
      </c>
      <c r="M98" s="14">
        <v>97</v>
      </c>
      <c r="N98" s="14">
        <f>VLOOKUP($L98,'27.04.2020'!$L$2:$M$101,2,FALSE)</f>
        <v>89</v>
      </c>
      <c r="O98" s="14">
        <f>VLOOKUP($L98,'20.04.2020'!$L$2:$M$101,2,FALSE)</f>
        <v>86</v>
      </c>
      <c r="P98" s="14">
        <f>VLOOKUP($L98,'13.04.2020'!$L$2:$M$101,2,FALSE)</f>
        <v>87</v>
      </c>
      <c r="Q98" s="15">
        <f>VLOOKUP($L98,'06.04.2020'!$L$2:$M$101,2,FALSE)</f>
        <v>85</v>
      </c>
      <c r="R98" s="15">
        <f>VLOOKUP($L98,'30.03.2020'!$L$2:$M$101,2,FALSE)</f>
        <v>82</v>
      </c>
      <c r="S98" s="19">
        <f t="shared" si="6"/>
        <v>-8</v>
      </c>
      <c r="T98" s="19">
        <f t="shared" si="7"/>
        <v>-11</v>
      </c>
      <c r="U98" s="19">
        <f t="shared" si="8"/>
        <v>-12</v>
      </c>
    </row>
    <row r="99" spans="1:21" x14ac:dyDescent="0.4">
      <c r="A99" s="4" t="s">
        <v>91</v>
      </c>
      <c r="B99" s="9">
        <v>76.533299999999997</v>
      </c>
      <c r="C99" s="9">
        <v>39.78</v>
      </c>
      <c r="D99" s="20">
        <v>3125683</v>
      </c>
      <c r="E99" s="9">
        <v>5.0299999999999997E-2</v>
      </c>
      <c r="F99" s="9">
        <v>11.303900000000001</v>
      </c>
      <c r="G99" s="9">
        <v>3.3247</v>
      </c>
      <c r="H99" s="9">
        <v>35.03</v>
      </c>
      <c r="I99" s="9">
        <v>35.927500000000002</v>
      </c>
      <c r="J99" s="9">
        <v>13.559799999999999</v>
      </c>
      <c r="K99" s="9">
        <v>10.723000000000001</v>
      </c>
      <c r="L99" s="4" t="s">
        <v>211</v>
      </c>
      <c r="M99" s="14">
        <v>98</v>
      </c>
      <c r="N99" s="14">
        <f>VLOOKUP($L99,'27.04.2020'!$L$2:$M$101,2,FALSE)</f>
        <v>93</v>
      </c>
      <c r="O99" s="14">
        <f>VLOOKUP($L99,'20.04.2020'!$L$2:$M$101,2,FALSE)</f>
        <v>92</v>
      </c>
      <c r="P99" s="14">
        <f>VLOOKUP($L99,'13.04.2020'!$L$2:$M$101,2,FALSE)</f>
        <v>86</v>
      </c>
      <c r="Q99" s="15">
        <f>VLOOKUP($L99,'06.04.2020'!$L$2:$M$101,2,FALSE)</f>
        <v>82</v>
      </c>
      <c r="R99" s="15">
        <f>VLOOKUP($L99,'30.03.2020'!$L$2:$M$101,2,FALSE)</f>
        <v>80</v>
      </c>
      <c r="S99" s="19">
        <f t="shared" si="6"/>
        <v>-5</v>
      </c>
      <c r="T99" s="19">
        <f t="shared" si="7"/>
        <v>-6</v>
      </c>
      <c r="U99" s="19">
        <f t="shared" si="8"/>
        <v>-16</v>
      </c>
    </row>
    <row r="100" spans="1:21" x14ac:dyDescent="0.4">
      <c r="A100" s="4" t="s">
        <v>240</v>
      </c>
      <c r="B100" s="9">
        <v>76.533299999999997</v>
      </c>
      <c r="C100" s="9">
        <v>43.25</v>
      </c>
      <c r="D100" s="20">
        <v>6139682</v>
      </c>
      <c r="E100" s="9">
        <v>14.6303</v>
      </c>
      <c r="F100" s="9">
        <v>33.942399999999999</v>
      </c>
      <c r="G100" s="9">
        <v>214.5455</v>
      </c>
      <c r="H100" s="9">
        <v>34.979999999999997</v>
      </c>
      <c r="I100" s="9">
        <v>35.712499999999999</v>
      </c>
      <c r="J100" s="9">
        <v>23.642099999999999</v>
      </c>
      <c r="K100" s="9">
        <v>21.106100000000001</v>
      </c>
      <c r="L100" s="4" t="s">
        <v>243</v>
      </c>
      <c r="M100" s="14">
        <v>99</v>
      </c>
      <c r="N100" s="14" t="e">
        <f>VLOOKUP($L100,'27.04.2020'!$L$2:$M$101,2,FALSE)</f>
        <v>#N/A</v>
      </c>
      <c r="O100" s="14" t="e">
        <f>VLOOKUP($L100,'20.04.2020'!$L$2:$M$101,2,FALSE)</f>
        <v>#N/A</v>
      </c>
      <c r="P100" s="14" t="e">
        <f>VLOOKUP($L100,'13.04.2020'!$L$2:$M$101,2,FALSE)</f>
        <v>#N/A</v>
      </c>
      <c r="Q100" s="15" t="e">
        <f>VLOOKUP($L100,'06.04.2020'!$L$2:$M$101,2,FALSE)</f>
        <v>#N/A</v>
      </c>
      <c r="R100" s="15" t="e">
        <f>VLOOKUP($L100,'30.03.2020'!$L$2:$M$101,2,FALSE)</f>
        <v>#N/A</v>
      </c>
      <c r="S100" s="19" t="e">
        <f t="shared" si="6"/>
        <v>#N/A</v>
      </c>
      <c r="T100" s="19" t="e">
        <f t="shared" si="7"/>
        <v>#N/A</v>
      </c>
      <c r="U100" s="19" t="e">
        <f t="shared" si="8"/>
        <v>#N/A</v>
      </c>
    </row>
    <row r="101" spans="1:21" x14ac:dyDescent="0.4">
      <c r="A101" s="4" t="s">
        <v>60</v>
      </c>
      <c r="B101" s="9">
        <v>76.533299999999997</v>
      </c>
      <c r="C101" s="9">
        <v>113.17</v>
      </c>
      <c r="D101" s="20">
        <v>125530</v>
      </c>
      <c r="E101" s="9">
        <v>0.8196</v>
      </c>
      <c r="F101" s="9">
        <v>13.011799999999999</v>
      </c>
      <c r="G101" s="9">
        <v>-4.5301</v>
      </c>
      <c r="H101" s="9">
        <v>99.352699999999999</v>
      </c>
      <c r="I101" s="9">
        <v>102.6866</v>
      </c>
      <c r="J101" s="9">
        <v>13.907299999999999</v>
      </c>
      <c r="K101" s="9">
        <v>10.209099999999999</v>
      </c>
      <c r="L101" s="4" t="s">
        <v>133</v>
      </c>
      <c r="M101" s="14">
        <v>100</v>
      </c>
      <c r="N101" s="14">
        <f>VLOOKUP($L101,'27.04.2020'!$L$2:$M$101,2,FALSE)</f>
        <v>90</v>
      </c>
      <c r="O101" s="14">
        <f>VLOOKUP($L101,'20.04.2020'!$L$2:$M$101,2,FALSE)</f>
        <v>89</v>
      </c>
      <c r="P101" s="14">
        <f>VLOOKUP($L101,'13.04.2020'!$L$2:$M$101,2,FALSE)</f>
        <v>85</v>
      </c>
      <c r="Q101" s="15">
        <f>VLOOKUP($L101,'06.04.2020'!$L$2:$M$101,2,FALSE)</f>
        <v>84</v>
      </c>
      <c r="R101" s="15">
        <f>VLOOKUP($L101,'30.03.2020'!$L$2:$M$101,2,FALSE)</f>
        <v>83</v>
      </c>
      <c r="S101" s="19">
        <f t="shared" si="6"/>
        <v>-10</v>
      </c>
      <c r="T101" s="19">
        <f t="shared" si="7"/>
        <v>-11</v>
      </c>
      <c r="U101" s="19">
        <f t="shared" si="8"/>
        <v>-16</v>
      </c>
    </row>
  </sheetData>
  <autoFilter ref="A1:U1" xr:uid="{28CF552C-9F94-4216-8439-E84EC669D342}">
    <sortState xmlns:xlrd2="http://schemas.microsoft.com/office/spreadsheetml/2017/richdata2" ref="A2:U101">
      <sortCondition ref="M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DDC8-9A3D-455B-924D-AC8CE7227099}">
  <dimension ref="A1:Q101"/>
  <sheetViews>
    <sheetView zoomScale="80" zoomScaleNormal="80" workbookViewId="0">
      <pane xSplit="1" topLeftCell="H1" activePane="topRight" state="frozen"/>
      <selection pane="topRight" activeCell="A9" sqref="A9:XFD9"/>
    </sheetView>
  </sheetViews>
  <sheetFormatPr defaultRowHeight="17" x14ac:dyDescent="0.4"/>
  <cols>
    <col min="1" max="1" width="48.90625" style="4" bestFit="1" customWidth="1"/>
    <col min="2" max="2" width="11.26953125" style="9" bestFit="1" customWidth="1"/>
    <col min="3" max="3" width="10.90625" style="9" bestFit="1" customWidth="1"/>
    <col min="4" max="4" width="13.26953125" style="20" bestFit="1" customWidth="1"/>
    <col min="5" max="5" width="10.90625" style="9" bestFit="1" customWidth="1"/>
    <col min="6" max="6" width="11.90625" style="9" bestFit="1" customWidth="1"/>
    <col min="7" max="7" width="12.81640625" style="9" customWidth="1"/>
    <col min="8" max="8" width="12.81640625" style="9" bestFit="1" customWidth="1"/>
    <col min="9" max="9" width="13.08984375" style="9" bestFit="1" customWidth="1"/>
    <col min="10" max="10" width="10.81640625" style="9" bestFit="1" customWidth="1"/>
    <col min="11" max="11" width="11.08984375" style="9" bestFit="1" customWidth="1"/>
    <col min="12" max="12" width="13" style="4" bestFit="1" customWidth="1"/>
    <col min="13" max="13" width="15.36328125" style="4" bestFit="1" customWidth="1"/>
    <col min="14" max="14" width="15.36328125" style="4" hidden="1" customWidth="1"/>
    <col min="15" max="15" width="14.7265625" style="4" hidden="1" customWidth="1"/>
    <col min="16" max="16" width="13.81640625" style="4" hidden="1" customWidth="1"/>
    <col min="17" max="17" width="14.7265625" style="4" hidden="1" customWidth="1"/>
    <col min="18" max="16384" width="8.7265625" style="4"/>
  </cols>
  <sheetData>
    <row r="1" spans="1:17" x14ac:dyDescent="0.4">
      <c r="A1" s="4" t="s">
        <v>0</v>
      </c>
      <c r="B1" s="9" t="s">
        <v>1</v>
      </c>
      <c r="C1" s="9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43941</v>
      </c>
      <c r="O1" s="13">
        <v>43934</v>
      </c>
      <c r="P1" s="13">
        <v>43927</v>
      </c>
      <c r="Q1" s="13">
        <v>43920</v>
      </c>
    </row>
    <row r="2" spans="1:17" x14ac:dyDescent="0.4">
      <c r="A2" s="4" t="s">
        <v>86</v>
      </c>
      <c r="B2" s="9">
        <v>92</v>
      </c>
      <c r="C2" s="9">
        <v>238.73</v>
      </c>
      <c r="D2" s="20">
        <v>720481</v>
      </c>
      <c r="E2" s="9">
        <v>0.93869999999999998</v>
      </c>
      <c r="F2" s="9">
        <v>16.408200000000001</v>
      </c>
      <c r="G2" s="9">
        <v>105.78400000000001</v>
      </c>
      <c r="H2" s="9">
        <v>195.72499999999999</v>
      </c>
      <c r="I2" s="9">
        <v>187.2775</v>
      </c>
      <c r="J2" s="9">
        <v>21.972100000000001</v>
      </c>
      <c r="K2" s="9">
        <v>27.4739</v>
      </c>
      <c r="L2" s="4" t="s">
        <v>147</v>
      </c>
      <c r="M2" s="14">
        <v>1</v>
      </c>
      <c r="N2" s="14">
        <f>VLOOKUP($L2,'20.04.2020'!$L$2:$M$101,2,FALSE)</f>
        <v>1</v>
      </c>
      <c r="O2" s="14">
        <f>VLOOKUP($L2,'13.04.2020'!$L$2:$M$101,2,FALSE)</f>
        <v>1</v>
      </c>
      <c r="P2" s="15">
        <f>VLOOKUP($L2,'06.04.2020'!$L$2:$M$101,2,FALSE)</f>
        <v>1</v>
      </c>
      <c r="Q2" s="15">
        <f>VLOOKUP($L2,'30.03.2020'!$L$2:$M$101,2,FALSE)</f>
        <v>1</v>
      </c>
    </row>
    <row r="3" spans="1:17" x14ac:dyDescent="0.4">
      <c r="A3" s="4" t="s">
        <v>80</v>
      </c>
      <c r="B3" s="9">
        <v>88.2667</v>
      </c>
      <c r="C3" s="9">
        <v>239.7</v>
      </c>
      <c r="D3" s="20">
        <v>2007394</v>
      </c>
      <c r="E3" s="9">
        <v>-2.6638999999999999</v>
      </c>
      <c r="F3" s="9">
        <v>16.060600000000001</v>
      </c>
      <c r="G3" s="9">
        <v>24.993500000000001</v>
      </c>
      <c r="H3" s="9">
        <v>220.99250000000001</v>
      </c>
      <c r="I3" s="9">
        <v>237.2431</v>
      </c>
      <c r="J3" s="9">
        <v>8.4651999999999994</v>
      </c>
      <c r="K3" s="9">
        <v>1.0356000000000001</v>
      </c>
      <c r="L3" s="4" t="s">
        <v>144</v>
      </c>
      <c r="M3" s="14">
        <v>2</v>
      </c>
      <c r="N3" s="14">
        <f>VLOOKUP($L3,'20.04.2020'!$L$2:$M$101,2,FALSE)</f>
        <v>2</v>
      </c>
      <c r="O3" s="14">
        <f>VLOOKUP($L3,'13.04.2020'!$L$2:$M$101,2,FALSE)</f>
        <v>2</v>
      </c>
      <c r="P3" s="15">
        <f>VLOOKUP($L3,'06.04.2020'!$L$2:$M$101,2,FALSE)</f>
        <v>2</v>
      </c>
      <c r="Q3" s="15">
        <f>VLOOKUP($L3,'30.03.2020'!$L$2:$M$101,2,FALSE)</f>
        <v>2</v>
      </c>
    </row>
    <row r="4" spans="1:17" x14ac:dyDescent="0.4">
      <c r="A4" s="4" t="s">
        <v>77</v>
      </c>
      <c r="B4" s="9">
        <v>87.066699999999997</v>
      </c>
      <c r="C4" s="9">
        <v>174.55</v>
      </c>
      <c r="D4" s="20">
        <v>34305320</v>
      </c>
      <c r="E4" s="9">
        <v>-2.2675999999999998</v>
      </c>
      <c r="F4" s="9">
        <v>17.668900000000001</v>
      </c>
      <c r="G4" s="9">
        <v>34.507199999999997</v>
      </c>
      <c r="H4" s="9">
        <v>153.76</v>
      </c>
      <c r="I4" s="9">
        <v>155.95249999999999</v>
      </c>
      <c r="J4" s="9">
        <v>13.521100000000001</v>
      </c>
      <c r="K4" s="9">
        <v>11.9251</v>
      </c>
      <c r="L4" s="4" t="s">
        <v>190</v>
      </c>
      <c r="M4" s="14">
        <v>3</v>
      </c>
      <c r="N4" s="14">
        <f>VLOOKUP($L4,'20.04.2020'!$L$2:$M$101,2,FALSE)</f>
        <v>3</v>
      </c>
      <c r="O4" s="14">
        <f>VLOOKUP($L4,'13.04.2020'!$L$2:$M$101,2,FALSE)</f>
        <v>4</v>
      </c>
      <c r="P4" s="15">
        <f>VLOOKUP($L4,'06.04.2020'!$L$2:$M$101,2,FALSE)</f>
        <v>4</v>
      </c>
      <c r="Q4" s="15">
        <f>VLOOKUP($L4,'30.03.2020'!$L$2:$M$101,2,FALSE)</f>
        <v>4</v>
      </c>
    </row>
    <row r="5" spans="1:17" x14ac:dyDescent="0.4">
      <c r="A5" s="4" t="s">
        <v>99</v>
      </c>
      <c r="B5" s="9">
        <v>86.4</v>
      </c>
      <c r="C5" s="9">
        <v>304.92</v>
      </c>
      <c r="D5" s="20">
        <v>776478</v>
      </c>
      <c r="E5" s="9">
        <v>-9.6265999999999998</v>
      </c>
      <c r="F5" s="9">
        <v>-6.3742999999999999</v>
      </c>
      <c r="G5" s="9">
        <v>-29.242599999999999</v>
      </c>
      <c r="H5" s="9">
        <v>314.255</v>
      </c>
      <c r="I5" s="9">
        <v>395.54250000000002</v>
      </c>
      <c r="J5" s="9">
        <v>-2.9704999999999999</v>
      </c>
      <c r="K5" s="9">
        <v>-22.910900000000002</v>
      </c>
      <c r="L5" s="4" t="s">
        <v>156</v>
      </c>
      <c r="M5" s="14">
        <v>4</v>
      </c>
      <c r="N5" s="14">
        <f>VLOOKUP($L5,'20.04.2020'!$L$2:$M$101,2,FALSE)</f>
        <v>4</v>
      </c>
      <c r="O5" s="14">
        <f>VLOOKUP($L5,'13.04.2020'!$L$2:$M$101,2,FALSE)</f>
        <v>3</v>
      </c>
      <c r="P5" s="15">
        <f>VLOOKUP($L5,'06.04.2020'!$L$2:$M$101,2,FALSE)</f>
        <v>3</v>
      </c>
      <c r="Q5" s="15">
        <f>VLOOKUP($L5,'30.03.2020'!$L$2:$M$101,2,FALSE)</f>
        <v>3</v>
      </c>
    </row>
    <row r="6" spans="1:17" x14ac:dyDescent="0.4">
      <c r="A6" s="4" t="s">
        <v>74</v>
      </c>
      <c r="B6" s="9">
        <v>86.133300000000006</v>
      </c>
      <c r="C6" s="9">
        <v>103.76</v>
      </c>
      <c r="D6" s="20">
        <v>178004</v>
      </c>
      <c r="E6" s="9">
        <v>-8.9903999999999993</v>
      </c>
      <c r="F6" s="9">
        <v>9.3706999999999994</v>
      </c>
      <c r="G6" s="9">
        <v>45.281399999999998</v>
      </c>
      <c r="H6" s="9">
        <v>99.9238</v>
      </c>
      <c r="I6" s="9">
        <v>105.4659</v>
      </c>
      <c r="J6" s="9">
        <v>3.8391999999999999</v>
      </c>
      <c r="K6" s="9">
        <v>-1.6174999999999999</v>
      </c>
      <c r="L6" s="4" t="s">
        <v>188</v>
      </c>
      <c r="M6" s="14">
        <v>5</v>
      </c>
      <c r="N6" s="14">
        <f>VLOOKUP($L6,'20.04.2020'!$L$2:$M$101,2,FALSE)</f>
        <v>5</v>
      </c>
      <c r="O6" s="14">
        <f>VLOOKUP($L6,'13.04.2020'!$L$2:$M$101,2,FALSE)</f>
        <v>5</v>
      </c>
      <c r="P6" s="15">
        <f>VLOOKUP($L6,'06.04.2020'!$L$2:$M$101,2,FALSE)</f>
        <v>5</v>
      </c>
      <c r="Q6" s="15">
        <f>VLOOKUP($L6,'30.03.2020'!$L$2:$M$101,2,FALSE)</f>
        <v>6</v>
      </c>
    </row>
    <row r="7" spans="1:17" x14ac:dyDescent="0.4">
      <c r="A7" s="4" t="s">
        <v>57</v>
      </c>
      <c r="B7" s="9">
        <v>84.933300000000003</v>
      </c>
      <c r="C7" s="9">
        <v>77.41</v>
      </c>
      <c r="D7" s="20">
        <v>754836</v>
      </c>
      <c r="E7" s="9">
        <v>-14.615</v>
      </c>
      <c r="F7" s="9">
        <v>-13.0029</v>
      </c>
      <c r="G7" s="9">
        <v>17.305700000000002</v>
      </c>
      <c r="H7" s="9">
        <v>91.76</v>
      </c>
      <c r="I7" s="9">
        <v>86.094999999999999</v>
      </c>
      <c r="J7" s="9">
        <v>-15.6386</v>
      </c>
      <c r="K7" s="9">
        <v>-10.0877</v>
      </c>
      <c r="L7" s="4" t="s">
        <v>201</v>
      </c>
      <c r="M7" s="14">
        <v>6</v>
      </c>
      <c r="N7" s="14">
        <f>VLOOKUP($L7,'20.04.2020'!$L$2:$M$101,2,FALSE)</f>
        <v>7</v>
      </c>
      <c r="O7" s="14">
        <f>VLOOKUP($L7,'13.04.2020'!$L$2:$M$101,2,FALSE)</f>
        <v>9</v>
      </c>
      <c r="P7" s="15">
        <f>VLOOKUP($L7,'06.04.2020'!$L$2:$M$101,2,FALSE)</f>
        <v>10</v>
      </c>
      <c r="Q7" s="15">
        <f>VLOOKUP($L7,'30.03.2020'!$L$2:$M$101,2,FALSE)</f>
        <v>12</v>
      </c>
    </row>
    <row r="8" spans="1:17" x14ac:dyDescent="0.4">
      <c r="A8" s="4" t="s">
        <v>40</v>
      </c>
      <c r="B8" s="9">
        <v>84.8</v>
      </c>
      <c r="C8" s="9">
        <v>60.43</v>
      </c>
      <c r="D8" s="20">
        <v>903981</v>
      </c>
      <c r="E8" s="9">
        <v>-4.6844999999999999</v>
      </c>
      <c r="F8" s="9">
        <v>23.075399999999998</v>
      </c>
      <c r="G8" s="9">
        <v>4.8221999999999996</v>
      </c>
      <c r="H8" s="9">
        <v>52.498800000000003</v>
      </c>
      <c r="I8" s="9">
        <v>59.283000000000001</v>
      </c>
      <c r="J8" s="9">
        <v>15.1075</v>
      </c>
      <c r="K8" s="9">
        <v>1.9348000000000001</v>
      </c>
      <c r="L8" s="4" t="s">
        <v>125</v>
      </c>
      <c r="M8" s="14">
        <v>7</v>
      </c>
      <c r="N8" s="14">
        <f>VLOOKUP($L8,'20.04.2020'!$L$2:$M$101,2,FALSE)</f>
        <v>6</v>
      </c>
      <c r="O8" s="14">
        <f>VLOOKUP($L8,'13.04.2020'!$L$2:$M$101,2,FALSE)</f>
        <v>6</v>
      </c>
      <c r="P8" s="15">
        <f>VLOOKUP($L8,'06.04.2020'!$L$2:$M$101,2,FALSE)</f>
        <v>6</v>
      </c>
      <c r="Q8" s="15">
        <f>VLOOKUP($L8,'30.03.2020'!$L$2:$M$101,2,FALSE)</f>
        <v>5</v>
      </c>
    </row>
    <row r="9" spans="1:17" x14ac:dyDescent="0.4">
      <c r="A9" s="4" t="s">
        <v>79</v>
      </c>
      <c r="B9" s="9">
        <v>84.533299999999997</v>
      </c>
      <c r="C9" s="9">
        <v>324.89</v>
      </c>
      <c r="D9" s="20">
        <v>535905</v>
      </c>
      <c r="E9" s="9">
        <v>2.4308000000000001</v>
      </c>
      <c r="F9" s="9">
        <v>18.872399999999999</v>
      </c>
      <c r="G9" s="9">
        <v>45.1828</v>
      </c>
      <c r="H9" s="9">
        <v>270.10500000000002</v>
      </c>
      <c r="I9" s="9">
        <v>265.96499999999997</v>
      </c>
      <c r="J9" s="9">
        <v>20.282900000000001</v>
      </c>
      <c r="K9" s="9">
        <v>22.155200000000001</v>
      </c>
      <c r="L9" s="4" t="s">
        <v>205</v>
      </c>
      <c r="M9" s="14">
        <v>8</v>
      </c>
      <c r="N9" s="14">
        <f>VLOOKUP($L9,'20.04.2020'!$L$2:$M$101,2,FALSE)</f>
        <v>8</v>
      </c>
      <c r="O9" s="14">
        <f>VLOOKUP($L9,'13.04.2020'!$L$2:$M$101,2,FALSE)</f>
        <v>12</v>
      </c>
      <c r="P9" s="15">
        <f>VLOOKUP($L9,'06.04.2020'!$L$2:$M$101,2,FALSE)</f>
        <v>13</v>
      </c>
      <c r="Q9" s="15">
        <f>VLOOKUP($L9,'30.03.2020'!$L$2:$M$101,2,FALSE)</f>
        <v>16</v>
      </c>
    </row>
    <row r="10" spans="1:17" x14ac:dyDescent="0.4">
      <c r="A10" s="4" t="s">
        <v>32</v>
      </c>
      <c r="B10" s="9">
        <v>84.133300000000006</v>
      </c>
      <c r="C10" s="9">
        <v>200.18</v>
      </c>
      <c r="D10" s="20">
        <v>760937</v>
      </c>
      <c r="E10" s="9">
        <v>-1.9495</v>
      </c>
      <c r="F10" s="9">
        <v>15.1784</v>
      </c>
      <c r="G10" s="9">
        <v>-7.6959</v>
      </c>
      <c r="H10" s="9">
        <v>173.595</v>
      </c>
      <c r="I10" s="9">
        <v>226.23750000000001</v>
      </c>
      <c r="J10" s="9">
        <v>15.314399999999999</v>
      </c>
      <c r="K10" s="9">
        <v>-11.517799999999999</v>
      </c>
      <c r="L10" s="4" t="s">
        <v>175</v>
      </c>
      <c r="M10" s="14">
        <v>9</v>
      </c>
      <c r="N10" s="14">
        <f>VLOOKUP($L10,'20.04.2020'!$L$2:$M$101,2,FALSE)</f>
        <v>9</v>
      </c>
      <c r="O10" s="14">
        <f>VLOOKUP($L10,'13.04.2020'!$L$2:$M$101,2,FALSE)</f>
        <v>7</v>
      </c>
      <c r="P10" s="15">
        <f>VLOOKUP($L10,'06.04.2020'!$L$2:$M$101,2,FALSE)</f>
        <v>7</v>
      </c>
      <c r="Q10" s="15">
        <f>VLOOKUP($L10,'30.03.2020'!$L$2:$M$101,2,FALSE)</f>
        <v>7</v>
      </c>
    </row>
    <row r="11" spans="1:17" x14ac:dyDescent="0.4">
      <c r="A11" s="4" t="s">
        <v>28</v>
      </c>
      <c r="B11" s="9">
        <v>83.6</v>
      </c>
      <c r="C11" s="9">
        <v>43.16</v>
      </c>
      <c r="D11" s="20">
        <v>217332</v>
      </c>
      <c r="E11" s="9">
        <v>-2.6613000000000002</v>
      </c>
      <c r="F11" s="9">
        <v>9.0724999999999998</v>
      </c>
      <c r="G11" s="9">
        <v>16.052700000000002</v>
      </c>
      <c r="H11" s="9">
        <v>39.335000000000001</v>
      </c>
      <c r="I11" s="9">
        <v>43.933999999999997</v>
      </c>
      <c r="J11" s="9">
        <v>9.7241999999999997</v>
      </c>
      <c r="K11" s="9">
        <v>-1.7618</v>
      </c>
      <c r="L11" s="4" t="s">
        <v>172</v>
      </c>
      <c r="M11" s="14">
        <v>10</v>
      </c>
      <c r="N11" s="14">
        <f>VLOOKUP($L11,'20.04.2020'!$L$2:$M$101,2,FALSE)</f>
        <v>10</v>
      </c>
      <c r="O11" s="14">
        <f>VLOOKUP($L11,'13.04.2020'!$L$2:$M$101,2,FALSE)</f>
        <v>8</v>
      </c>
      <c r="P11" s="15">
        <f>VLOOKUP($L11,'06.04.2020'!$L$2:$M$101,2,FALSE)</f>
        <v>8</v>
      </c>
      <c r="Q11" s="15">
        <f>VLOOKUP($L11,'30.03.2020'!$L$2:$M$101,2,FALSE)</f>
        <v>8</v>
      </c>
    </row>
    <row r="12" spans="1:17" x14ac:dyDescent="0.4">
      <c r="A12" s="4" t="s">
        <v>76</v>
      </c>
      <c r="B12" s="9">
        <v>83.333299999999994</v>
      </c>
      <c r="C12" s="9">
        <v>258.76</v>
      </c>
      <c r="D12" s="20">
        <v>3824653</v>
      </c>
      <c r="E12" s="9">
        <v>-0.46539999999999998</v>
      </c>
      <c r="F12" s="9">
        <v>9.1492000000000004</v>
      </c>
      <c r="G12" s="9">
        <v>4.7060000000000004</v>
      </c>
      <c r="H12" s="9">
        <v>240.32749999999999</v>
      </c>
      <c r="I12" s="9">
        <v>265.63499999999999</v>
      </c>
      <c r="J12" s="9">
        <v>7.6698000000000004</v>
      </c>
      <c r="K12" s="9">
        <v>-2.5880999999999998</v>
      </c>
      <c r="L12" s="4" t="s">
        <v>142</v>
      </c>
      <c r="M12" s="14">
        <v>11</v>
      </c>
      <c r="N12" s="14">
        <f>VLOOKUP($L12,'20.04.2020'!$L$2:$M$101,2,FALSE)</f>
        <v>11</v>
      </c>
      <c r="O12" s="14">
        <f>VLOOKUP($L12,'13.04.2020'!$L$2:$M$101,2,FALSE)</f>
        <v>10</v>
      </c>
      <c r="P12" s="15">
        <f>VLOOKUP($L12,'06.04.2020'!$L$2:$M$101,2,FALSE)</f>
        <v>9</v>
      </c>
      <c r="Q12" s="15">
        <f>VLOOKUP($L12,'30.03.2020'!$L$2:$M$101,2,FALSE)</f>
        <v>9</v>
      </c>
    </row>
    <row r="13" spans="1:17" x14ac:dyDescent="0.4">
      <c r="A13" s="4" t="s">
        <v>111</v>
      </c>
      <c r="B13" s="9">
        <v>83.2</v>
      </c>
      <c r="C13" s="9">
        <v>125.91</v>
      </c>
      <c r="D13" s="20">
        <v>1945362</v>
      </c>
      <c r="E13" s="9">
        <v>-3.6796000000000002</v>
      </c>
      <c r="F13" s="9">
        <v>21.347300000000001</v>
      </c>
      <c r="G13" s="9">
        <v>24.343299999999999</v>
      </c>
      <c r="H13" s="9">
        <v>113.95189999999999</v>
      </c>
      <c r="I13" s="9">
        <v>118.977</v>
      </c>
      <c r="J13" s="9">
        <v>10.494</v>
      </c>
      <c r="K13" s="9">
        <v>5.8272000000000004</v>
      </c>
      <c r="L13" s="4" t="s">
        <v>166</v>
      </c>
      <c r="M13" s="14">
        <v>12</v>
      </c>
      <c r="N13" s="14">
        <f>VLOOKUP($L13,'20.04.2020'!$L$2:$M$101,2,FALSE)</f>
        <v>12</v>
      </c>
      <c r="O13" s="14">
        <f>VLOOKUP($L13,'13.04.2020'!$L$2:$M$101,2,FALSE)</f>
        <v>11</v>
      </c>
      <c r="P13" s="15">
        <f>VLOOKUP($L13,'06.04.2020'!$L$2:$M$101,2,FALSE)</f>
        <v>14</v>
      </c>
      <c r="Q13" s="15">
        <f>VLOOKUP($L13,'30.03.2020'!$L$2:$M$101,2,FALSE)</f>
        <v>15</v>
      </c>
    </row>
    <row r="14" spans="1:17" x14ac:dyDescent="0.4">
      <c r="A14" s="4" t="s">
        <v>87</v>
      </c>
      <c r="B14" s="9">
        <v>82.933300000000003</v>
      </c>
      <c r="C14" s="9">
        <v>283.94</v>
      </c>
      <c r="D14" s="20">
        <v>1124483</v>
      </c>
      <c r="E14" s="9">
        <v>0.47770000000000001</v>
      </c>
      <c r="F14" s="9">
        <v>29.854600000000001</v>
      </c>
      <c r="G14" s="9">
        <v>29.239899999999999</v>
      </c>
      <c r="H14" s="9">
        <v>232.86250000000001</v>
      </c>
      <c r="I14" s="9">
        <v>239.34</v>
      </c>
      <c r="J14" s="9">
        <v>21.9346</v>
      </c>
      <c r="K14" s="9">
        <v>18.634599999999999</v>
      </c>
      <c r="L14" s="4" t="s">
        <v>208</v>
      </c>
      <c r="M14" s="14">
        <v>13</v>
      </c>
      <c r="N14" s="14">
        <f>VLOOKUP($L14,'20.04.2020'!$L$2:$M$101,2,FALSE)</f>
        <v>13</v>
      </c>
      <c r="O14" s="14">
        <f>VLOOKUP($L14,'13.04.2020'!$L$2:$M$101,2,FALSE)</f>
        <v>13</v>
      </c>
      <c r="P14" s="15">
        <f>VLOOKUP($L14,'06.04.2020'!$L$2:$M$101,2,FALSE)</f>
        <v>11</v>
      </c>
      <c r="Q14" s="15">
        <f>VLOOKUP($L14,'30.03.2020'!$L$2:$M$101,2,FALSE)</f>
        <v>10</v>
      </c>
    </row>
    <row r="15" spans="1:17" x14ac:dyDescent="0.4">
      <c r="A15" s="4" t="s">
        <v>34</v>
      </c>
      <c r="B15" s="9">
        <v>82.8</v>
      </c>
      <c r="C15" s="9">
        <v>73.83</v>
      </c>
      <c r="D15" s="20">
        <v>2650338</v>
      </c>
      <c r="E15" s="9">
        <v>2.3994</v>
      </c>
      <c r="F15" s="9">
        <v>7.0309999999999997</v>
      </c>
      <c r="G15" s="9">
        <v>10.0626</v>
      </c>
      <c r="H15" s="9">
        <v>66.03</v>
      </c>
      <c r="I15" s="9">
        <v>76.606200000000001</v>
      </c>
      <c r="J15" s="9">
        <v>11.812799999999999</v>
      </c>
      <c r="K15" s="9">
        <v>-3.6240000000000001</v>
      </c>
      <c r="L15" s="4" t="s">
        <v>176</v>
      </c>
      <c r="M15" s="14">
        <v>15</v>
      </c>
      <c r="N15" s="14">
        <f>VLOOKUP($L15,'20.04.2020'!$L$2:$M$101,2,FALSE)</f>
        <v>14</v>
      </c>
      <c r="O15" s="14">
        <f>VLOOKUP($L15,'13.04.2020'!$L$2:$M$101,2,FALSE)</f>
        <v>14</v>
      </c>
      <c r="P15" s="15">
        <f>VLOOKUP($L15,'06.04.2020'!$L$2:$M$101,2,FALSE)</f>
        <v>12</v>
      </c>
      <c r="Q15" s="15">
        <f>VLOOKUP($L15,'30.03.2020'!$L$2:$M$101,2,FALSE)</f>
        <v>11</v>
      </c>
    </row>
    <row r="16" spans="1:17" x14ac:dyDescent="0.4">
      <c r="A16" s="4" t="s">
        <v>75</v>
      </c>
      <c r="B16" s="9">
        <v>82.8</v>
      </c>
      <c r="C16" s="9">
        <v>214.55</v>
      </c>
      <c r="D16" s="20">
        <v>1521031</v>
      </c>
      <c r="E16" s="9">
        <v>-5.0075000000000003</v>
      </c>
      <c r="F16" s="9">
        <v>11.315799999999999</v>
      </c>
      <c r="G16" s="9">
        <v>20.873200000000001</v>
      </c>
      <c r="H16" s="9">
        <v>178.16499999999999</v>
      </c>
      <c r="I16" s="9">
        <v>186.81</v>
      </c>
      <c r="J16" s="9">
        <v>20.4221</v>
      </c>
      <c r="K16" s="9">
        <v>14.849299999999999</v>
      </c>
      <c r="L16" s="4" t="s">
        <v>189</v>
      </c>
      <c r="M16" s="14">
        <v>14</v>
      </c>
      <c r="N16" s="14">
        <f>VLOOKUP($L16,'20.04.2020'!$L$2:$M$101,2,FALSE)</f>
        <v>16</v>
      </c>
      <c r="O16" s="14">
        <f>VLOOKUP($L16,'13.04.2020'!$L$2:$M$101,2,FALSE)</f>
        <v>20</v>
      </c>
      <c r="P16" s="15">
        <f>VLOOKUP($L16,'06.04.2020'!$L$2:$M$101,2,FALSE)</f>
        <v>25</v>
      </c>
      <c r="Q16" s="15">
        <f>VLOOKUP($L16,'30.03.2020'!$L$2:$M$101,2,FALSE)</f>
        <v>29</v>
      </c>
    </row>
    <row r="17" spans="1:17" x14ac:dyDescent="0.4">
      <c r="A17" s="4" t="s">
        <v>109</v>
      </c>
      <c r="B17" s="9">
        <v>82.666700000000006</v>
      </c>
      <c r="C17" s="9">
        <v>113.99</v>
      </c>
      <c r="D17" s="20">
        <v>547232</v>
      </c>
      <c r="E17" s="9">
        <v>6.3935000000000004</v>
      </c>
      <c r="F17" s="9">
        <v>57.706099999999999</v>
      </c>
      <c r="G17" s="9">
        <v>47.6937</v>
      </c>
      <c r="H17" s="9">
        <v>64.84</v>
      </c>
      <c r="I17" s="9">
        <v>68.170500000000004</v>
      </c>
      <c r="J17" s="9">
        <v>75.802000000000007</v>
      </c>
      <c r="K17" s="9">
        <v>67.213099999999997</v>
      </c>
      <c r="L17" s="4" t="s">
        <v>193</v>
      </c>
      <c r="M17" s="14">
        <v>16</v>
      </c>
      <c r="N17" s="14">
        <f>VLOOKUP($L17,'20.04.2020'!$L$2:$M$101,2,FALSE)</f>
        <v>18</v>
      </c>
      <c r="O17" s="14">
        <f>VLOOKUP($L17,'13.04.2020'!$L$2:$M$101,2,FALSE)</f>
        <v>26</v>
      </c>
      <c r="P17" s="15">
        <f>VLOOKUP($L17,'06.04.2020'!$L$2:$M$101,2,FALSE)</f>
        <v>36</v>
      </c>
      <c r="Q17" s="15">
        <f>VLOOKUP($L17,'30.03.2020'!$L$2:$M$101,2,FALSE)</f>
        <v>44</v>
      </c>
    </row>
    <row r="18" spans="1:17" x14ac:dyDescent="0.4">
      <c r="A18" s="4" t="s">
        <v>21</v>
      </c>
      <c r="B18" s="9">
        <v>82.4</v>
      </c>
      <c r="C18" s="9">
        <v>259.45</v>
      </c>
      <c r="D18" s="20">
        <v>472095</v>
      </c>
      <c r="E18" s="9">
        <v>-1.6861999999999999</v>
      </c>
      <c r="F18" s="9">
        <v>19.325800000000001</v>
      </c>
      <c r="G18" s="9">
        <v>34.020400000000002</v>
      </c>
      <c r="H18" s="9">
        <v>225.11859999999999</v>
      </c>
      <c r="I18" s="9">
        <v>235.24250000000001</v>
      </c>
      <c r="J18" s="9">
        <v>15.250400000000001</v>
      </c>
      <c r="K18" s="9">
        <v>10.2904</v>
      </c>
      <c r="L18" s="4" t="s">
        <v>169</v>
      </c>
      <c r="M18" s="14">
        <v>17</v>
      </c>
      <c r="N18" s="14">
        <f>VLOOKUP($L18,'20.04.2020'!$L$2:$M$101,2,FALSE)</f>
        <v>15</v>
      </c>
      <c r="O18" s="14">
        <f>VLOOKUP($L18,'13.04.2020'!$L$2:$M$101,2,FALSE)</f>
        <v>15</v>
      </c>
      <c r="P18" s="15">
        <f>VLOOKUP($L18,'06.04.2020'!$L$2:$M$101,2,FALSE)</f>
        <v>15</v>
      </c>
      <c r="Q18" s="15">
        <f>VLOOKUP($L18,'30.03.2020'!$L$2:$M$101,2,FALSE)</f>
        <v>13</v>
      </c>
    </row>
    <row r="19" spans="1:17" x14ac:dyDescent="0.4">
      <c r="A19" s="4" t="s">
        <v>25</v>
      </c>
      <c r="B19" s="9">
        <v>82.133300000000006</v>
      </c>
      <c r="C19" s="9">
        <v>107.65</v>
      </c>
      <c r="D19" s="20">
        <v>925064</v>
      </c>
      <c r="E19" s="9">
        <v>-11.406499999999999</v>
      </c>
      <c r="F19" s="9">
        <v>16.9727</v>
      </c>
      <c r="G19" s="9">
        <v>-16.3169</v>
      </c>
      <c r="H19" s="9">
        <v>91.126300000000001</v>
      </c>
      <c r="I19" s="9">
        <v>118.9875</v>
      </c>
      <c r="J19" s="9">
        <v>18.1328</v>
      </c>
      <c r="K19" s="9">
        <v>-9.5282999999999998</v>
      </c>
      <c r="L19" s="4" t="s">
        <v>195</v>
      </c>
      <c r="M19" s="14">
        <v>18</v>
      </c>
      <c r="N19" s="14">
        <f>VLOOKUP($L19,'20.04.2020'!$L$2:$M$101,2,FALSE)</f>
        <v>17</v>
      </c>
      <c r="O19" s="14">
        <f>VLOOKUP($L19,'13.04.2020'!$L$2:$M$101,2,FALSE)</f>
        <v>16</v>
      </c>
      <c r="P19" s="15">
        <f>VLOOKUP($L19,'06.04.2020'!$L$2:$M$101,2,FALSE)</f>
        <v>16</v>
      </c>
      <c r="Q19" s="15">
        <f>VLOOKUP($L19,'30.03.2020'!$L$2:$M$101,2,FALSE)</f>
        <v>18</v>
      </c>
    </row>
    <row r="20" spans="1:17" x14ac:dyDescent="0.4">
      <c r="A20" s="4" t="s">
        <v>107</v>
      </c>
      <c r="B20" s="9">
        <v>82</v>
      </c>
      <c r="C20" s="9">
        <v>167.32</v>
      </c>
      <c r="D20" s="20">
        <v>8393562</v>
      </c>
      <c r="E20" s="9">
        <v>-1.3093999999999999</v>
      </c>
      <c r="F20" s="9">
        <v>8.2766999999999999</v>
      </c>
      <c r="G20" s="9">
        <v>1.9312</v>
      </c>
      <c r="H20" s="9">
        <v>156.4975</v>
      </c>
      <c r="I20" s="9">
        <v>169.94</v>
      </c>
      <c r="J20" s="9">
        <v>6.9154999999999998</v>
      </c>
      <c r="K20" s="9">
        <v>-1.5417000000000001</v>
      </c>
      <c r="L20" s="4" t="s">
        <v>163</v>
      </c>
      <c r="M20" s="14">
        <v>19</v>
      </c>
      <c r="N20" s="14">
        <f>VLOOKUP($L20,'20.04.2020'!$L$2:$M$101,2,FALSE)</f>
        <v>19</v>
      </c>
      <c r="O20" s="14">
        <f>VLOOKUP($L20,'13.04.2020'!$L$2:$M$101,2,FALSE)</f>
        <v>17</v>
      </c>
      <c r="P20" s="15">
        <f>VLOOKUP($L20,'06.04.2020'!$L$2:$M$101,2,FALSE)</f>
        <v>17</v>
      </c>
      <c r="Q20" s="15">
        <f>VLOOKUP($L20,'30.03.2020'!$L$2:$M$101,2,FALSE)</f>
        <v>14</v>
      </c>
    </row>
    <row r="21" spans="1:17" x14ac:dyDescent="0.4">
      <c r="A21" s="4" t="s">
        <v>48</v>
      </c>
      <c r="B21" s="9">
        <v>81.7333</v>
      </c>
      <c r="C21" s="9">
        <v>96.29</v>
      </c>
      <c r="D21" s="20">
        <v>3279272</v>
      </c>
      <c r="E21" s="9">
        <v>-4.3128000000000002</v>
      </c>
      <c r="F21" s="9">
        <v>11.1252</v>
      </c>
      <c r="G21" s="9">
        <v>13.2158</v>
      </c>
      <c r="H21" s="9">
        <v>88.648799999999994</v>
      </c>
      <c r="I21" s="9">
        <v>96.117500000000007</v>
      </c>
      <c r="J21" s="9">
        <v>8.6196999999999999</v>
      </c>
      <c r="K21" s="9">
        <v>0.17949999999999999</v>
      </c>
      <c r="L21" s="4" t="s">
        <v>181</v>
      </c>
      <c r="M21" s="14">
        <v>21</v>
      </c>
      <c r="N21" s="14">
        <f>VLOOKUP($L21,'20.04.2020'!$L$2:$M$101,2,FALSE)</f>
        <v>20</v>
      </c>
      <c r="O21" s="14">
        <f>VLOOKUP($L21,'13.04.2020'!$L$2:$M$101,2,FALSE)</f>
        <v>18</v>
      </c>
      <c r="P21" s="15">
        <f>VLOOKUP($L21,'06.04.2020'!$L$2:$M$101,2,FALSE)</f>
        <v>18</v>
      </c>
      <c r="Q21" s="15">
        <f>VLOOKUP($L21,'30.03.2020'!$L$2:$M$101,2,FALSE)</f>
        <v>17</v>
      </c>
    </row>
    <row r="22" spans="1:17" x14ac:dyDescent="0.4">
      <c r="A22" s="4" t="s">
        <v>19</v>
      </c>
      <c r="B22" s="9">
        <v>81.7333</v>
      </c>
      <c r="C22" s="9">
        <v>244.61</v>
      </c>
      <c r="D22" s="20">
        <v>1776471</v>
      </c>
      <c r="E22" s="9">
        <v>-3.7195999999999998</v>
      </c>
      <c r="F22" s="9">
        <v>28.5594</v>
      </c>
      <c r="G22" s="9">
        <v>27.1097</v>
      </c>
      <c r="H22" s="9">
        <v>212.19749999999999</v>
      </c>
      <c r="I22" s="9">
        <v>227.23500000000001</v>
      </c>
      <c r="J22" s="9">
        <v>15.274699999999999</v>
      </c>
      <c r="K22" s="9">
        <v>7.6463000000000001</v>
      </c>
      <c r="L22" s="4" t="s">
        <v>116</v>
      </c>
      <c r="M22" s="14">
        <v>20</v>
      </c>
      <c r="N22" s="14">
        <f>VLOOKUP($L22,'20.04.2020'!$L$2:$M$101,2,FALSE)</f>
        <v>28</v>
      </c>
      <c r="O22" s="14">
        <f>VLOOKUP($L22,'13.04.2020'!$L$2:$M$101,2,FALSE)</f>
        <v>31</v>
      </c>
      <c r="P22" s="15">
        <f>VLOOKUP($L22,'06.04.2020'!$L$2:$M$101,2,FALSE)</f>
        <v>37</v>
      </c>
      <c r="Q22" s="15">
        <f>VLOOKUP($L22,'30.03.2020'!$L$2:$M$101,2,FALSE)</f>
        <v>37</v>
      </c>
    </row>
    <row r="23" spans="1:17" x14ac:dyDescent="0.4">
      <c r="A23" s="4" t="s">
        <v>78</v>
      </c>
      <c r="B23" s="9">
        <v>81.599999999999994</v>
      </c>
      <c r="C23" s="9">
        <v>245.2</v>
      </c>
      <c r="D23" s="20">
        <v>1024688</v>
      </c>
      <c r="E23" s="9">
        <v>2.4398</v>
      </c>
      <c r="F23" s="9">
        <v>25.261800000000001</v>
      </c>
      <c r="G23" s="9">
        <v>25.9373</v>
      </c>
      <c r="H23" s="9">
        <v>204.78749999999999</v>
      </c>
      <c r="I23" s="9">
        <v>215.55</v>
      </c>
      <c r="J23" s="9">
        <v>19.733899999999998</v>
      </c>
      <c r="K23" s="9">
        <v>13.7555</v>
      </c>
      <c r="L23" s="4" t="s">
        <v>143</v>
      </c>
      <c r="M23" s="14">
        <v>22</v>
      </c>
      <c r="N23" s="14">
        <f>VLOOKUP($L23,'20.04.2020'!$L$2:$M$101,2,FALSE)</f>
        <v>21</v>
      </c>
      <c r="O23" s="14">
        <f>VLOOKUP($L23,'13.04.2020'!$L$2:$M$101,2,FALSE)</f>
        <v>19</v>
      </c>
      <c r="P23" s="15">
        <f>VLOOKUP($L23,'06.04.2020'!$L$2:$M$101,2,FALSE)</f>
        <v>19</v>
      </c>
      <c r="Q23" s="15">
        <f>VLOOKUP($L23,'30.03.2020'!$L$2:$M$101,2,FALSE)</f>
        <v>19</v>
      </c>
    </row>
    <row r="24" spans="1:17" x14ac:dyDescent="0.4">
      <c r="A24" s="4" t="s">
        <v>101</v>
      </c>
      <c r="B24" s="9">
        <v>81.599999999999994</v>
      </c>
      <c r="C24" s="9">
        <v>314.70999999999998</v>
      </c>
      <c r="D24" s="20">
        <v>494480</v>
      </c>
      <c r="E24" s="9">
        <v>-3.6758999999999999</v>
      </c>
      <c r="F24" s="9">
        <v>16.137699999999999</v>
      </c>
      <c r="G24" s="9">
        <v>37.734699999999997</v>
      </c>
      <c r="H24" s="9">
        <v>287.4375</v>
      </c>
      <c r="I24" s="9">
        <v>289.52789999999999</v>
      </c>
      <c r="J24" s="9">
        <v>9.4880999999999993</v>
      </c>
      <c r="K24" s="9">
        <v>8.6976999999999993</v>
      </c>
      <c r="L24" s="4" t="s">
        <v>158</v>
      </c>
      <c r="M24" s="14">
        <v>23</v>
      </c>
      <c r="N24" s="14">
        <f>VLOOKUP($L24,'20.04.2020'!$L$2:$M$101,2,FALSE)</f>
        <v>25</v>
      </c>
      <c r="O24" s="14">
        <f>VLOOKUP($L24,'13.04.2020'!$L$2:$M$101,2,FALSE)</f>
        <v>28</v>
      </c>
      <c r="P24" s="15">
        <f>VLOOKUP($L24,'06.04.2020'!$L$2:$M$101,2,FALSE)</f>
        <v>27</v>
      </c>
      <c r="Q24" s="15">
        <f>VLOOKUP($L24,'30.03.2020'!$L$2:$M$101,2,FALSE)</f>
        <v>28</v>
      </c>
    </row>
    <row r="25" spans="1:17" x14ac:dyDescent="0.4">
      <c r="A25" s="4" t="s">
        <v>12</v>
      </c>
      <c r="B25" s="9">
        <v>81.466700000000003</v>
      </c>
      <c r="C25" s="9">
        <v>94.06</v>
      </c>
      <c r="D25" s="20">
        <v>9017694</v>
      </c>
      <c r="E25" s="9">
        <v>-2.0310000000000001</v>
      </c>
      <c r="F25" s="9">
        <v>34.969099999999997</v>
      </c>
      <c r="G25" s="9">
        <v>20.1738</v>
      </c>
      <c r="H25" s="9">
        <v>73.004999999999995</v>
      </c>
      <c r="I25" s="9">
        <v>78.150000000000006</v>
      </c>
      <c r="J25" s="9">
        <v>28.840499999999999</v>
      </c>
      <c r="K25" s="9">
        <v>20.3583</v>
      </c>
      <c r="L25" s="4" t="s">
        <v>112</v>
      </c>
      <c r="M25" s="14">
        <v>24</v>
      </c>
      <c r="N25" s="14">
        <f>VLOOKUP($L25,'20.04.2020'!$L$2:$M$101,2,FALSE)</f>
        <v>31</v>
      </c>
      <c r="O25" s="14">
        <f>VLOOKUP($L25,'13.04.2020'!$L$2:$M$101,2,FALSE)</f>
        <v>38</v>
      </c>
      <c r="P25" s="15">
        <f>VLOOKUP($L25,'06.04.2020'!$L$2:$M$101,2,FALSE)</f>
        <v>35</v>
      </c>
      <c r="Q25" s="15">
        <f>VLOOKUP($L25,'30.03.2020'!$L$2:$M$101,2,FALSE)</f>
        <v>33</v>
      </c>
    </row>
    <row r="26" spans="1:17" x14ac:dyDescent="0.4">
      <c r="A26" s="4" t="s">
        <v>13</v>
      </c>
      <c r="B26" s="9">
        <v>81.333299999999994</v>
      </c>
      <c r="C26" s="9">
        <v>344.1</v>
      </c>
      <c r="D26" s="20">
        <v>2146162</v>
      </c>
      <c r="E26" s="9">
        <v>-2.8999999999999998E-3</v>
      </c>
      <c r="F26" s="9">
        <v>11</v>
      </c>
      <c r="G26" s="9">
        <v>20.255800000000001</v>
      </c>
      <c r="H26" s="9">
        <v>306.03359999999998</v>
      </c>
      <c r="I26" s="9">
        <v>310.2919</v>
      </c>
      <c r="J26" s="9">
        <v>12.438599999999999</v>
      </c>
      <c r="K26" s="9">
        <v>10.8956</v>
      </c>
      <c r="L26" s="4" t="s">
        <v>167</v>
      </c>
      <c r="M26" s="14">
        <v>26</v>
      </c>
      <c r="N26" s="14">
        <f>VLOOKUP($L26,'20.04.2020'!$L$2:$M$101,2,FALSE)</f>
        <v>22</v>
      </c>
      <c r="O26" s="14">
        <f>VLOOKUP($L26,'13.04.2020'!$L$2:$M$101,2,FALSE)</f>
        <v>21</v>
      </c>
      <c r="P26" s="15">
        <f>VLOOKUP($L26,'06.04.2020'!$L$2:$M$101,2,FALSE)</f>
        <v>20</v>
      </c>
      <c r="Q26" s="15">
        <f>VLOOKUP($L26,'30.03.2020'!$L$2:$M$101,2,FALSE)</f>
        <v>20</v>
      </c>
    </row>
    <row r="27" spans="1:17" x14ac:dyDescent="0.4">
      <c r="A27" s="4" t="s">
        <v>42</v>
      </c>
      <c r="B27" s="9">
        <v>81.333299999999994</v>
      </c>
      <c r="C27" s="9">
        <v>119.26</v>
      </c>
      <c r="D27" s="20">
        <v>280674</v>
      </c>
      <c r="E27" s="9">
        <v>-0.52549999999999997</v>
      </c>
      <c r="F27" s="9">
        <v>-2.7164000000000001</v>
      </c>
      <c r="G27" s="9">
        <v>62.369</v>
      </c>
      <c r="H27" s="9">
        <v>110.3925</v>
      </c>
      <c r="I27" s="9">
        <v>102.63500000000001</v>
      </c>
      <c r="J27" s="9">
        <v>8.0327000000000002</v>
      </c>
      <c r="K27" s="9">
        <v>16.1982</v>
      </c>
      <c r="L27" s="4" t="s">
        <v>179</v>
      </c>
      <c r="M27" s="14">
        <v>25</v>
      </c>
      <c r="N27" s="14">
        <f>VLOOKUP($L27,'20.04.2020'!$L$2:$M$101,2,FALSE)</f>
        <v>29</v>
      </c>
      <c r="O27" s="14">
        <f>VLOOKUP($L27,'13.04.2020'!$L$2:$M$101,2,FALSE)</f>
        <v>39</v>
      </c>
      <c r="P27" s="15">
        <f>VLOOKUP($L27,'06.04.2020'!$L$2:$M$101,2,FALSE)</f>
        <v>43</v>
      </c>
      <c r="Q27" s="15">
        <f>VLOOKUP($L27,'30.03.2020'!$L$2:$M$101,2,FALSE)</f>
        <v>54</v>
      </c>
    </row>
    <row r="28" spans="1:17" x14ac:dyDescent="0.4">
      <c r="A28" s="4" t="s">
        <v>96</v>
      </c>
      <c r="B28" s="9">
        <v>81.2</v>
      </c>
      <c r="C28" s="9">
        <v>316.04000000000002</v>
      </c>
      <c r="D28" s="20">
        <v>199770</v>
      </c>
      <c r="E28" s="9">
        <v>-0.64129999999999998</v>
      </c>
      <c r="F28" s="9">
        <v>18.981999999999999</v>
      </c>
      <c r="G28" s="9">
        <v>25.9575</v>
      </c>
      <c r="H28" s="9">
        <v>272.49369999999999</v>
      </c>
      <c r="I28" s="9">
        <v>284.3005</v>
      </c>
      <c r="J28" s="9">
        <v>15.980600000000001</v>
      </c>
      <c r="K28" s="9">
        <v>11.164099999999999</v>
      </c>
      <c r="L28" s="4" t="s">
        <v>153</v>
      </c>
      <c r="M28" s="14">
        <v>27</v>
      </c>
      <c r="N28" s="14">
        <f>VLOOKUP($L28,'20.04.2020'!$L$2:$M$101,2,FALSE)</f>
        <v>23</v>
      </c>
      <c r="O28" s="14">
        <f>VLOOKUP($L28,'13.04.2020'!$L$2:$M$101,2,FALSE)</f>
        <v>22</v>
      </c>
      <c r="P28" s="15">
        <f>VLOOKUP($L28,'06.04.2020'!$L$2:$M$101,2,FALSE)</f>
        <v>21</v>
      </c>
      <c r="Q28" s="15">
        <f>VLOOKUP($L28,'30.03.2020'!$L$2:$M$101,2,FALSE)</f>
        <v>23</v>
      </c>
    </row>
    <row r="29" spans="1:17" x14ac:dyDescent="0.4">
      <c r="A29" s="4" t="s">
        <v>23</v>
      </c>
      <c r="B29" s="9">
        <v>81.066699999999997</v>
      </c>
      <c r="C29" s="9">
        <v>75.28</v>
      </c>
      <c r="D29" s="20">
        <v>1169475</v>
      </c>
      <c r="E29" s="9">
        <v>-9.9521999999999995</v>
      </c>
      <c r="F29" s="9">
        <v>-2.5754000000000001</v>
      </c>
      <c r="G29" s="9">
        <v>-9.2464999999999993</v>
      </c>
      <c r="H29" s="9">
        <v>76.88</v>
      </c>
      <c r="I29" s="9">
        <v>85.224999999999994</v>
      </c>
      <c r="J29" s="9">
        <v>-2.0811999999999999</v>
      </c>
      <c r="K29" s="9">
        <v>-11.6691</v>
      </c>
      <c r="L29" s="4" t="s">
        <v>118</v>
      </c>
      <c r="M29" s="14">
        <v>30</v>
      </c>
      <c r="N29" s="14">
        <f>VLOOKUP($L29,'20.04.2020'!$L$2:$M$101,2,FALSE)</f>
        <v>26</v>
      </c>
      <c r="O29" s="14">
        <f>VLOOKUP($L29,'13.04.2020'!$L$2:$M$101,2,FALSE)</f>
        <v>25</v>
      </c>
      <c r="P29" s="15">
        <f>VLOOKUP($L29,'06.04.2020'!$L$2:$M$101,2,FALSE)</f>
        <v>24</v>
      </c>
      <c r="Q29" s="15">
        <f>VLOOKUP($L29,'30.03.2020'!$L$2:$M$101,2,FALSE)</f>
        <v>21</v>
      </c>
    </row>
    <row r="30" spans="1:17" x14ac:dyDescent="0.4">
      <c r="A30" s="4" t="s">
        <v>66</v>
      </c>
      <c r="B30" s="9">
        <v>81.066699999999997</v>
      </c>
      <c r="C30" s="9">
        <v>232.315</v>
      </c>
      <c r="D30" s="20">
        <v>559751</v>
      </c>
      <c r="E30" s="9">
        <v>-1.0457000000000001</v>
      </c>
      <c r="F30" s="9">
        <v>13.3299</v>
      </c>
      <c r="G30" s="9">
        <v>5.0343999999999998</v>
      </c>
      <c r="H30" s="9">
        <v>203.07820000000001</v>
      </c>
      <c r="I30" s="9">
        <v>213.0625</v>
      </c>
      <c r="J30" s="9">
        <v>14.396800000000001</v>
      </c>
      <c r="K30" s="9">
        <v>9.0360999999999994</v>
      </c>
      <c r="L30" s="4" t="s">
        <v>135</v>
      </c>
      <c r="M30" s="14">
        <v>29</v>
      </c>
      <c r="N30" s="14">
        <f>VLOOKUP($L30,'20.04.2020'!$L$2:$M$101,2,FALSE)</f>
        <v>24</v>
      </c>
      <c r="O30" s="14">
        <f>VLOOKUP($L30,'13.04.2020'!$L$2:$M$101,2,FALSE)</f>
        <v>24</v>
      </c>
      <c r="P30" s="15">
        <f>VLOOKUP($L30,'06.04.2020'!$L$2:$M$101,2,FALSE)</f>
        <v>22</v>
      </c>
      <c r="Q30" s="15">
        <f>VLOOKUP($L30,'30.03.2020'!$L$2:$M$101,2,FALSE)</f>
        <v>22</v>
      </c>
    </row>
    <row r="31" spans="1:17" x14ac:dyDescent="0.4">
      <c r="A31" s="4" t="s">
        <v>43</v>
      </c>
      <c r="B31" s="9">
        <v>81.066699999999997</v>
      </c>
      <c r="C31" s="9">
        <v>300.04000000000002</v>
      </c>
      <c r="D31" s="20">
        <v>210036</v>
      </c>
      <c r="E31" s="9">
        <v>-6.0202</v>
      </c>
      <c r="F31" s="9">
        <v>11.410600000000001</v>
      </c>
      <c r="G31" s="9">
        <v>7.2298999999999998</v>
      </c>
      <c r="H31" s="9">
        <v>280.09449999999998</v>
      </c>
      <c r="I31" s="9">
        <v>290.71879999999999</v>
      </c>
      <c r="J31" s="9">
        <v>7.1210000000000004</v>
      </c>
      <c r="K31" s="9">
        <v>3.2063000000000001</v>
      </c>
      <c r="L31" s="4" t="s">
        <v>198</v>
      </c>
      <c r="M31" s="14">
        <v>28</v>
      </c>
      <c r="N31" s="14">
        <f>VLOOKUP($L31,'20.04.2020'!$L$2:$M$101,2,FALSE)</f>
        <v>27</v>
      </c>
      <c r="O31" s="14">
        <f>VLOOKUP($L31,'13.04.2020'!$L$2:$M$101,2,FALSE)</f>
        <v>23</v>
      </c>
      <c r="P31" s="15">
        <f>VLOOKUP($L31,'06.04.2020'!$L$2:$M$101,2,FALSE)</f>
        <v>23</v>
      </c>
      <c r="Q31" s="15">
        <f>VLOOKUP($L31,'30.03.2020'!$L$2:$M$101,2,FALSE)</f>
        <v>24</v>
      </c>
    </row>
    <row r="32" spans="1:17" x14ac:dyDescent="0.4">
      <c r="A32" s="4" t="s">
        <v>97</v>
      </c>
      <c r="B32" s="9">
        <v>80.8</v>
      </c>
      <c r="C32" s="9">
        <v>328.7</v>
      </c>
      <c r="D32" s="20">
        <v>1987938</v>
      </c>
      <c r="E32" s="9">
        <v>-0.86860000000000004</v>
      </c>
      <c r="F32" s="9">
        <v>16.547899999999998</v>
      </c>
      <c r="G32" s="9">
        <v>20.614999999999998</v>
      </c>
      <c r="H32" s="9">
        <v>283.51870000000002</v>
      </c>
      <c r="I32" s="9">
        <v>296.4975</v>
      </c>
      <c r="J32" s="9">
        <v>15.9359</v>
      </c>
      <c r="K32" s="9">
        <v>10.861000000000001</v>
      </c>
      <c r="L32" s="4" t="s">
        <v>154</v>
      </c>
      <c r="M32" s="14">
        <v>31</v>
      </c>
      <c r="N32" s="14">
        <f>VLOOKUP($L32,'20.04.2020'!$L$2:$M$101,2,FALSE)</f>
        <v>30</v>
      </c>
      <c r="O32" s="14">
        <f>VLOOKUP($L32,'13.04.2020'!$L$2:$M$101,2,FALSE)</f>
        <v>27</v>
      </c>
      <c r="P32" s="15">
        <f>VLOOKUP($L32,'06.04.2020'!$L$2:$M$101,2,FALSE)</f>
        <v>26</v>
      </c>
      <c r="Q32" s="15">
        <f>VLOOKUP($L32,'30.03.2020'!$L$2:$M$101,2,FALSE)</f>
        <v>25</v>
      </c>
    </row>
    <row r="33" spans="1:17" x14ac:dyDescent="0.4">
      <c r="A33" s="4" t="s">
        <v>81</v>
      </c>
      <c r="B33" s="9">
        <v>80.8</v>
      </c>
      <c r="C33" s="9">
        <v>164.87</v>
      </c>
      <c r="D33" s="20">
        <v>149745</v>
      </c>
      <c r="E33" s="9">
        <v>-1.5702</v>
      </c>
      <c r="F33" s="9">
        <v>11.2483</v>
      </c>
      <c r="G33" s="9">
        <v>18.8081</v>
      </c>
      <c r="H33" s="9">
        <v>139.47999999999999</v>
      </c>
      <c r="I33" s="9">
        <v>141.6284</v>
      </c>
      <c r="J33" s="9">
        <v>18.203299999999999</v>
      </c>
      <c r="K33" s="9">
        <v>16.410299999999999</v>
      </c>
      <c r="L33" s="4" t="s">
        <v>191</v>
      </c>
      <c r="M33" s="14">
        <v>32</v>
      </c>
      <c r="N33" s="14">
        <f>VLOOKUP($L33,'20.04.2020'!$L$2:$M$101,2,FALSE)</f>
        <v>41</v>
      </c>
      <c r="O33" s="14">
        <f>VLOOKUP($L33,'13.04.2020'!$L$2:$M$101,2,FALSE)</f>
        <v>48</v>
      </c>
      <c r="P33" s="15">
        <f>VLOOKUP($L33,'06.04.2020'!$L$2:$M$101,2,FALSE)</f>
        <v>54</v>
      </c>
      <c r="Q33" s="15">
        <f>VLOOKUP($L33,'30.03.2020'!$L$2:$M$101,2,FALSE)</f>
        <v>63</v>
      </c>
    </row>
    <row r="34" spans="1:17" x14ac:dyDescent="0.4">
      <c r="A34" s="4" t="s">
        <v>27</v>
      </c>
      <c r="B34" s="9">
        <v>80.533299999999997</v>
      </c>
      <c r="C34" s="9">
        <v>34.76</v>
      </c>
      <c r="D34" s="20">
        <v>1709854</v>
      </c>
      <c r="E34" s="9">
        <v>-8.7664000000000009</v>
      </c>
      <c r="F34" s="9">
        <v>-2.1947000000000001</v>
      </c>
      <c r="G34" s="9">
        <v>10.174300000000001</v>
      </c>
      <c r="H34" s="9">
        <v>34.653799999999997</v>
      </c>
      <c r="I34" s="9">
        <v>40.950000000000003</v>
      </c>
      <c r="J34" s="9">
        <v>0.30649999999999999</v>
      </c>
      <c r="K34" s="9">
        <v>-15.116</v>
      </c>
      <c r="L34" s="4" t="s">
        <v>120</v>
      </c>
      <c r="M34" s="14">
        <v>33</v>
      </c>
      <c r="N34" s="14">
        <f>VLOOKUP($L34,'20.04.2020'!$L$2:$M$101,2,FALSE)</f>
        <v>33</v>
      </c>
      <c r="O34" s="14">
        <f>VLOOKUP($L34,'13.04.2020'!$L$2:$M$101,2,FALSE)</f>
        <v>43</v>
      </c>
      <c r="P34" s="15">
        <f>VLOOKUP($L34,'06.04.2020'!$L$2:$M$101,2,FALSE)</f>
        <v>48</v>
      </c>
      <c r="Q34" s="15">
        <f>VLOOKUP($L34,'30.03.2020'!$L$2:$M$101,2,FALSE)</f>
        <v>56</v>
      </c>
    </row>
    <row r="35" spans="1:17" x14ac:dyDescent="0.4">
      <c r="A35" s="4" t="s">
        <v>36</v>
      </c>
      <c r="B35" s="9">
        <v>80.533299999999997</v>
      </c>
      <c r="C35" s="9">
        <v>163.27000000000001</v>
      </c>
      <c r="D35" s="20">
        <v>974375</v>
      </c>
      <c r="E35" s="9">
        <v>-1.6800999999999999</v>
      </c>
      <c r="F35" s="9">
        <v>16.8217</v>
      </c>
      <c r="G35" s="9">
        <v>59.132599999999996</v>
      </c>
      <c r="H35" s="9">
        <v>130.93</v>
      </c>
      <c r="I35" s="9">
        <v>131.565</v>
      </c>
      <c r="J35" s="9">
        <v>24.700199999999999</v>
      </c>
      <c r="K35" s="9">
        <v>24.098400000000002</v>
      </c>
      <c r="L35" s="4" t="s">
        <v>178</v>
      </c>
      <c r="M35" s="14">
        <v>34</v>
      </c>
      <c r="N35" s="14">
        <f>VLOOKUP($L35,'20.04.2020'!$L$2:$M$101,2,FALSE)</f>
        <v>38</v>
      </c>
      <c r="O35" s="14">
        <f>VLOOKUP($L35,'13.04.2020'!$L$2:$M$101,2,FALSE)</f>
        <v>35</v>
      </c>
      <c r="P35" s="15">
        <f>VLOOKUP($L35,'06.04.2020'!$L$2:$M$101,2,FALSE)</f>
        <v>30</v>
      </c>
      <c r="Q35" s="15">
        <f>VLOOKUP($L35,'30.03.2020'!$L$2:$M$101,2,FALSE)</f>
        <v>39</v>
      </c>
    </row>
    <row r="36" spans="1:17" x14ac:dyDescent="0.4">
      <c r="A36" s="4" t="s">
        <v>45</v>
      </c>
      <c r="B36" s="9">
        <v>80.400000000000006</v>
      </c>
      <c r="C36" s="9">
        <v>125.73</v>
      </c>
      <c r="D36" s="20">
        <v>4006676</v>
      </c>
      <c r="E36" s="9">
        <v>-1.7426999999999999</v>
      </c>
      <c r="F36" s="9">
        <v>5.5136000000000003</v>
      </c>
      <c r="G36" s="9">
        <v>12.7219</v>
      </c>
      <c r="H36" s="9">
        <v>115.0325</v>
      </c>
      <c r="I36" s="9">
        <v>120.6425</v>
      </c>
      <c r="J36" s="9">
        <v>9.2995000000000001</v>
      </c>
      <c r="K36" s="9">
        <v>4.2169999999999996</v>
      </c>
      <c r="L36" s="4" t="s">
        <v>126</v>
      </c>
      <c r="M36" s="14">
        <v>37</v>
      </c>
      <c r="N36" s="14">
        <f>VLOOKUP($L36,'20.04.2020'!$L$2:$M$101,2,FALSE)</f>
        <v>37</v>
      </c>
      <c r="O36" s="14">
        <f>VLOOKUP($L36,'13.04.2020'!$L$2:$M$101,2,FALSE)</f>
        <v>29</v>
      </c>
      <c r="P36" s="15">
        <f>VLOOKUP($L36,'06.04.2020'!$L$2:$M$101,2,FALSE)</f>
        <v>29</v>
      </c>
      <c r="Q36" s="15">
        <f>VLOOKUP($L36,'30.03.2020'!$L$2:$M$101,2,FALSE)</f>
        <v>26</v>
      </c>
    </row>
    <row r="37" spans="1:17" x14ac:dyDescent="0.4">
      <c r="A37" s="4" t="s">
        <v>93</v>
      </c>
      <c r="B37" s="9">
        <v>80.400000000000006</v>
      </c>
      <c r="C37" s="9">
        <v>147.82</v>
      </c>
      <c r="D37" s="20">
        <v>766932</v>
      </c>
      <c r="E37" s="9">
        <v>-4.6138000000000003</v>
      </c>
      <c r="F37" s="9">
        <v>25.154499999999999</v>
      </c>
      <c r="G37" s="9">
        <v>13.4198</v>
      </c>
      <c r="H37" s="9">
        <v>134.625</v>
      </c>
      <c r="I37" s="9">
        <v>137.47</v>
      </c>
      <c r="J37" s="9">
        <v>9.8012999999999995</v>
      </c>
      <c r="K37" s="9">
        <v>7.5289000000000001</v>
      </c>
      <c r="L37" s="4" t="s">
        <v>150</v>
      </c>
      <c r="M37" s="14">
        <v>35</v>
      </c>
      <c r="N37" s="14">
        <f>VLOOKUP($L37,'20.04.2020'!$L$2:$M$101,2,FALSE)</f>
        <v>42</v>
      </c>
      <c r="O37" s="14">
        <f>VLOOKUP($L37,'13.04.2020'!$L$2:$M$101,2,FALSE)</f>
        <v>45</v>
      </c>
      <c r="P37" s="15">
        <f>VLOOKUP($L37,'06.04.2020'!$L$2:$M$101,2,FALSE)</f>
        <v>49</v>
      </c>
      <c r="Q37" s="15">
        <f>VLOOKUP($L37,'30.03.2020'!$L$2:$M$101,2,FALSE)</f>
        <v>47</v>
      </c>
    </row>
    <row r="38" spans="1:17" x14ac:dyDescent="0.4">
      <c r="A38" s="4" t="s">
        <v>71</v>
      </c>
      <c r="B38" s="9">
        <v>80.400000000000006</v>
      </c>
      <c r="C38" s="9">
        <v>258.57</v>
      </c>
      <c r="D38" s="20">
        <v>284347</v>
      </c>
      <c r="E38" s="9">
        <v>-0.72940000000000005</v>
      </c>
      <c r="F38" s="9">
        <v>26.119399999999999</v>
      </c>
      <c r="G38" s="9">
        <v>16.268699999999999</v>
      </c>
      <c r="H38" s="9">
        <v>215.625</v>
      </c>
      <c r="I38" s="9">
        <v>230.8</v>
      </c>
      <c r="J38" s="9">
        <v>19.916499999999999</v>
      </c>
      <c r="K38" s="9">
        <v>12.0321</v>
      </c>
      <c r="L38" s="4" t="s">
        <v>140</v>
      </c>
      <c r="M38" s="14">
        <v>36</v>
      </c>
      <c r="N38" s="14">
        <f>VLOOKUP($L38,'20.04.2020'!$L$2:$M$101,2,FALSE)</f>
        <v>35</v>
      </c>
      <c r="O38" s="14">
        <f>VLOOKUP($L38,'13.04.2020'!$L$2:$M$101,2,FALSE)</f>
        <v>30</v>
      </c>
      <c r="P38" s="15">
        <f>VLOOKUP($L38,'06.04.2020'!$L$2:$M$101,2,FALSE)</f>
        <v>28</v>
      </c>
      <c r="Q38" s="15">
        <f>VLOOKUP($L38,'30.03.2020'!$L$2:$M$101,2,FALSE)</f>
        <v>27</v>
      </c>
    </row>
    <row r="39" spans="1:17" x14ac:dyDescent="0.4">
      <c r="A39" s="4" t="s">
        <v>100</v>
      </c>
      <c r="B39" s="9">
        <v>80.2667</v>
      </c>
      <c r="C39" s="9">
        <v>72.13</v>
      </c>
      <c r="D39" s="20">
        <v>1413185</v>
      </c>
      <c r="E39" s="9">
        <v>-5.3163999999999998</v>
      </c>
      <c r="F39" s="9">
        <v>16.923300000000001</v>
      </c>
      <c r="G39" s="9">
        <v>2.984</v>
      </c>
      <c r="H39" s="9">
        <v>63.022500000000001</v>
      </c>
      <c r="I39" s="9">
        <v>75.564999999999998</v>
      </c>
      <c r="J39" s="9">
        <v>14.4512</v>
      </c>
      <c r="K39" s="9">
        <v>-4.5457999999999998</v>
      </c>
      <c r="L39" s="4" t="s">
        <v>157</v>
      </c>
      <c r="M39" s="14">
        <v>38</v>
      </c>
      <c r="N39" s="14">
        <f>VLOOKUP($L39,'20.04.2020'!$L$2:$M$101,2,FALSE)</f>
        <v>36</v>
      </c>
      <c r="O39" s="14">
        <f>VLOOKUP($L39,'13.04.2020'!$L$2:$M$101,2,FALSE)</f>
        <v>34</v>
      </c>
      <c r="P39" s="15">
        <f>VLOOKUP($L39,'06.04.2020'!$L$2:$M$101,2,FALSE)</f>
        <v>34</v>
      </c>
      <c r="Q39" s="15">
        <f>VLOOKUP($L39,'30.03.2020'!$L$2:$M$101,2,FALSE)</f>
        <v>30</v>
      </c>
    </row>
    <row r="40" spans="1:17" x14ac:dyDescent="0.4">
      <c r="A40" s="4" t="s">
        <v>51</v>
      </c>
      <c r="B40" s="9">
        <v>80.2667</v>
      </c>
      <c r="C40" s="9">
        <v>153.01</v>
      </c>
      <c r="D40" s="20">
        <v>1336916</v>
      </c>
      <c r="E40" s="9">
        <v>-1.2074</v>
      </c>
      <c r="F40" s="9">
        <v>8.3409999999999993</v>
      </c>
      <c r="G40" s="9">
        <v>5.2483000000000004</v>
      </c>
      <c r="H40" s="9">
        <v>133.99250000000001</v>
      </c>
      <c r="I40" s="9">
        <v>156.4375</v>
      </c>
      <c r="J40" s="9">
        <v>14.1929</v>
      </c>
      <c r="K40" s="9">
        <v>-2.1909999999999998</v>
      </c>
      <c r="L40" s="4" t="s">
        <v>128</v>
      </c>
      <c r="M40" s="14">
        <v>40</v>
      </c>
      <c r="N40" s="14">
        <f>VLOOKUP($L40,'20.04.2020'!$L$2:$M$101,2,FALSE)</f>
        <v>40</v>
      </c>
      <c r="O40" s="14">
        <f>VLOOKUP($L40,'13.04.2020'!$L$2:$M$101,2,FALSE)</f>
        <v>33</v>
      </c>
      <c r="P40" s="15">
        <f>VLOOKUP($L40,'06.04.2020'!$L$2:$M$101,2,FALSE)</f>
        <v>42</v>
      </c>
      <c r="Q40" s="15">
        <f>VLOOKUP($L40,'30.03.2020'!$L$2:$M$101,2,FALSE)</f>
        <v>46</v>
      </c>
    </row>
    <row r="41" spans="1:17" x14ac:dyDescent="0.4">
      <c r="A41" s="4" t="s">
        <v>85</v>
      </c>
      <c r="B41" s="9">
        <v>80.2667</v>
      </c>
      <c r="C41" s="9">
        <v>38.65</v>
      </c>
      <c r="D41" s="20">
        <v>1162223</v>
      </c>
      <c r="E41" s="9">
        <v>-7.1136999999999997</v>
      </c>
      <c r="F41" s="9">
        <v>6.2980999999999998</v>
      </c>
      <c r="G41" s="9">
        <v>3.9258000000000002</v>
      </c>
      <c r="H41" s="9">
        <v>37.514299999999999</v>
      </c>
      <c r="I41" s="9">
        <v>42.362499999999997</v>
      </c>
      <c r="J41" s="9">
        <v>3.0274999999999999</v>
      </c>
      <c r="K41" s="9">
        <v>-8.7636000000000003</v>
      </c>
      <c r="L41" s="4" t="s">
        <v>207</v>
      </c>
      <c r="M41" s="14">
        <v>41</v>
      </c>
      <c r="N41" s="14">
        <f>VLOOKUP($L41,'20.04.2020'!$L$2:$M$101,2,FALSE)</f>
        <v>32</v>
      </c>
      <c r="O41" s="14">
        <f>VLOOKUP($L41,'13.04.2020'!$L$2:$M$101,2,FALSE)</f>
        <v>37</v>
      </c>
      <c r="P41" s="15">
        <f>VLOOKUP($L41,'06.04.2020'!$L$2:$M$101,2,FALSE)</f>
        <v>32</v>
      </c>
      <c r="Q41" s="15">
        <f>VLOOKUP($L41,'30.03.2020'!$L$2:$M$101,2,FALSE)</f>
        <v>40</v>
      </c>
    </row>
    <row r="42" spans="1:17" x14ac:dyDescent="0.4">
      <c r="A42" s="4" t="s">
        <v>35</v>
      </c>
      <c r="B42" s="9">
        <v>80.2667</v>
      </c>
      <c r="C42" s="9">
        <v>593.6</v>
      </c>
      <c r="D42" s="20">
        <v>272683</v>
      </c>
      <c r="E42" s="9">
        <v>-6.6006</v>
      </c>
      <c r="F42" s="9">
        <v>9.7937999999999992</v>
      </c>
      <c r="G42" s="9">
        <v>21.316199999999998</v>
      </c>
      <c r="H42" s="9">
        <v>559.09500000000003</v>
      </c>
      <c r="I42" s="9">
        <v>630.01499999999999</v>
      </c>
      <c r="J42" s="9">
        <v>6.1715999999999998</v>
      </c>
      <c r="K42" s="9">
        <v>-5.78</v>
      </c>
      <c r="L42" s="4" t="s">
        <v>177</v>
      </c>
      <c r="M42" s="14">
        <v>42</v>
      </c>
      <c r="N42" s="14">
        <f>VLOOKUP($L42,'20.04.2020'!$L$2:$M$101,2,FALSE)</f>
        <v>39</v>
      </c>
      <c r="O42" s="14">
        <f>VLOOKUP($L42,'13.04.2020'!$L$2:$M$101,2,FALSE)</f>
        <v>36</v>
      </c>
      <c r="P42" s="15">
        <f>VLOOKUP($L42,'06.04.2020'!$L$2:$M$101,2,FALSE)</f>
        <v>33</v>
      </c>
      <c r="Q42" s="15">
        <f>VLOOKUP($L42,'30.03.2020'!$L$2:$M$101,2,FALSE)</f>
        <v>31</v>
      </c>
    </row>
    <row r="43" spans="1:17" x14ac:dyDescent="0.4">
      <c r="A43" s="4" t="s">
        <v>65</v>
      </c>
      <c r="B43" s="9">
        <v>80.2667</v>
      </c>
      <c r="C43" s="9">
        <v>237.66</v>
      </c>
      <c r="D43" s="20">
        <v>54292</v>
      </c>
      <c r="E43" s="9">
        <v>0.21510000000000001</v>
      </c>
      <c r="F43" s="9">
        <v>15.2347</v>
      </c>
      <c r="G43" s="9">
        <v>7.6520999999999999</v>
      </c>
      <c r="H43" s="9">
        <v>205.5325</v>
      </c>
      <c r="I43" s="9">
        <v>218.0275</v>
      </c>
      <c r="J43" s="9">
        <v>15.6313</v>
      </c>
      <c r="K43" s="9">
        <v>9.0045999999999999</v>
      </c>
      <c r="L43" s="4" t="s">
        <v>134</v>
      </c>
      <c r="M43" s="14">
        <v>39</v>
      </c>
      <c r="N43" s="14">
        <f>VLOOKUP($L43,'20.04.2020'!$L$2:$M$101,2,FALSE)</f>
        <v>34</v>
      </c>
      <c r="O43" s="14">
        <f>VLOOKUP($L43,'13.04.2020'!$L$2:$M$101,2,FALSE)</f>
        <v>32</v>
      </c>
      <c r="P43" s="15">
        <f>VLOOKUP($L43,'06.04.2020'!$L$2:$M$101,2,FALSE)</f>
        <v>31</v>
      </c>
      <c r="Q43" s="15">
        <f>VLOOKUP($L43,'30.03.2020'!$L$2:$M$101,2,FALSE)</f>
        <v>32</v>
      </c>
    </row>
    <row r="44" spans="1:17" x14ac:dyDescent="0.4">
      <c r="A44" s="4" t="s">
        <v>94</v>
      </c>
      <c r="B44" s="9">
        <v>80</v>
      </c>
      <c r="C44" s="9">
        <v>126.74</v>
      </c>
      <c r="D44" s="20">
        <v>937453</v>
      </c>
      <c r="E44" s="9">
        <v>-0.58050000000000002</v>
      </c>
      <c r="F44" s="9">
        <v>16.854099999999999</v>
      </c>
      <c r="G44" s="9">
        <v>4.2098000000000004</v>
      </c>
      <c r="H44" s="9">
        <v>113.80500000000001</v>
      </c>
      <c r="I44" s="9">
        <v>137.06</v>
      </c>
      <c r="J44" s="9">
        <v>11.3659</v>
      </c>
      <c r="K44" s="9">
        <v>-7.5294999999999996</v>
      </c>
      <c r="L44" s="4" t="s">
        <v>151</v>
      </c>
      <c r="M44" s="14">
        <v>43</v>
      </c>
      <c r="N44" s="14">
        <f>VLOOKUP($L44,'20.04.2020'!$L$2:$M$101,2,FALSE)</f>
        <v>44</v>
      </c>
      <c r="O44" s="14">
        <f>VLOOKUP($L44,'13.04.2020'!$L$2:$M$101,2,FALSE)</f>
        <v>40</v>
      </c>
      <c r="P44" s="15">
        <f>VLOOKUP($L44,'06.04.2020'!$L$2:$M$101,2,FALSE)</f>
        <v>40</v>
      </c>
      <c r="Q44" s="15">
        <f>VLOOKUP($L44,'30.03.2020'!$L$2:$M$101,2,FALSE)</f>
        <v>35</v>
      </c>
    </row>
    <row r="45" spans="1:17" x14ac:dyDescent="0.4">
      <c r="A45" s="4" t="s">
        <v>103</v>
      </c>
      <c r="B45" s="9">
        <v>80</v>
      </c>
      <c r="C45" s="9">
        <v>233.89</v>
      </c>
      <c r="D45" s="20">
        <v>856658</v>
      </c>
      <c r="E45" s="9">
        <v>-0.71319999999999995</v>
      </c>
      <c r="F45" s="9">
        <v>14.220800000000001</v>
      </c>
      <c r="G45" s="9">
        <v>9.7919999999999998</v>
      </c>
      <c r="H45" s="9">
        <v>205.495</v>
      </c>
      <c r="I45" s="9">
        <v>219.24250000000001</v>
      </c>
      <c r="J45" s="9">
        <v>13.8179</v>
      </c>
      <c r="K45" s="9">
        <v>6.681</v>
      </c>
      <c r="L45" s="4" t="s">
        <v>160</v>
      </c>
      <c r="M45" s="14">
        <v>44</v>
      </c>
      <c r="N45" s="14">
        <f>VLOOKUP($L45,'20.04.2020'!$L$2:$M$101,2,FALSE)</f>
        <v>45</v>
      </c>
      <c r="O45" s="14">
        <f>VLOOKUP($L45,'13.04.2020'!$L$2:$M$101,2,FALSE)</f>
        <v>42</v>
      </c>
      <c r="P45" s="15">
        <f>VLOOKUP($L45,'06.04.2020'!$L$2:$M$101,2,FALSE)</f>
        <v>38</v>
      </c>
      <c r="Q45" s="15">
        <f>VLOOKUP($L45,'30.03.2020'!$L$2:$M$101,2,FALSE)</f>
        <v>34</v>
      </c>
    </row>
    <row r="46" spans="1:17" x14ac:dyDescent="0.4">
      <c r="A46" s="4" t="s">
        <v>55</v>
      </c>
      <c r="B46" s="9">
        <v>80</v>
      </c>
      <c r="C46" s="9">
        <v>203.83</v>
      </c>
      <c r="D46" s="20">
        <v>440691</v>
      </c>
      <c r="E46" s="9">
        <v>2.2524000000000002</v>
      </c>
      <c r="F46" s="9">
        <v>29.407699999999998</v>
      </c>
      <c r="G46" s="9">
        <v>136.6814</v>
      </c>
      <c r="H46" s="9">
        <v>152.61000000000001</v>
      </c>
      <c r="I46" s="9">
        <v>161.14750000000001</v>
      </c>
      <c r="J46" s="9">
        <v>33.5627</v>
      </c>
      <c r="K46" s="9">
        <v>26.486599999999999</v>
      </c>
      <c r="L46" s="4" t="s">
        <v>184</v>
      </c>
      <c r="M46" s="14">
        <v>45</v>
      </c>
      <c r="N46" s="14">
        <f>VLOOKUP($L46,'20.04.2020'!$L$2:$M$101,2,FALSE)</f>
        <v>52</v>
      </c>
      <c r="O46" s="14">
        <f>VLOOKUP($L46,'13.04.2020'!$L$2:$M$101,2,FALSE)</f>
        <v>58</v>
      </c>
      <c r="P46" s="15">
        <f>VLOOKUP($L46,'06.04.2020'!$L$2:$M$101,2,FALSE)</f>
        <v>64</v>
      </c>
      <c r="Q46" s="15">
        <f>VLOOKUP($L46,'30.03.2020'!$L$2:$M$101,2,FALSE)</f>
        <v>69</v>
      </c>
    </row>
    <row r="47" spans="1:17" x14ac:dyDescent="0.4">
      <c r="A47" s="4" t="s">
        <v>39</v>
      </c>
      <c r="B47" s="9">
        <v>80</v>
      </c>
      <c r="C47" s="9">
        <v>203.03</v>
      </c>
      <c r="D47" s="20">
        <v>413847</v>
      </c>
      <c r="E47" s="9">
        <v>-3.2913999999999999</v>
      </c>
      <c r="F47" s="9">
        <v>13.8635</v>
      </c>
      <c r="G47" s="9">
        <v>14.538</v>
      </c>
      <c r="H47" s="9">
        <v>175.57499999999999</v>
      </c>
      <c r="I47" s="9">
        <v>198.11500000000001</v>
      </c>
      <c r="J47" s="9">
        <v>15.6372</v>
      </c>
      <c r="K47" s="9">
        <v>2.4809000000000001</v>
      </c>
      <c r="L47" s="4" t="s">
        <v>196</v>
      </c>
      <c r="M47" s="14">
        <v>46</v>
      </c>
      <c r="N47" s="14">
        <f>VLOOKUP($L47,'20.04.2020'!$L$2:$M$101,2,FALSE)</f>
        <v>43</v>
      </c>
      <c r="O47" s="14">
        <f>VLOOKUP($L47,'13.04.2020'!$L$2:$M$101,2,FALSE)</f>
        <v>41</v>
      </c>
      <c r="P47" s="15">
        <f>VLOOKUP($L47,'06.04.2020'!$L$2:$M$101,2,FALSE)</f>
        <v>39</v>
      </c>
      <c r="Q47" s="15">
        <f>VLOOKUP($L47,'30.03.2020'!$L$2:$M$101,2,FALSE)</f>
        <v>36</v>
      </c>
    </row>
    <row r="48" spans="1:17" x14ac:dyDescent="0.4">
      <c r="A48" s="4" t="s">
        <v>29</v>
      </c>
      <c r="B48" s="9">
        <v>79.866699999999994</v>
      </c>
      <c r="C48" s="9">
        <v>104.77</v>
      </c>
      <c r="D48" s="20">
        <v>1068841</v>
      </c>
      <c r="E48" s="9">
        <v>-3.7216999999999998</v>
      </c>
      <c r="F48" s="9">
        <v>11.6594</v>
      </c>
      <c r="G48" s="9">
        <v>-9.5399999999999999E-2</v>
      </c>
      <c r="H48" s="9">
        <v>89.87</v>
      </c>
      <c r="I48" s="9">
        <v>100.3425</v>
      </c>
      <c r="J48" s="9">
        <v>16.579499999999999</v>
      </c>
      <c r="K48" s="9">
        <v>4.4123999999999999</v>
      </c>
      <c r="L48" s="4" t="s">
        <v>173</v>
      </c>
      <c r="M48" s="14">
        <v>47</v>
      </c>
      <c r="N48" s="14">
        <f>VLOOKUP($L48,'20.04.2020'!$L$2:$M$101,2,FALSE)</f>
        <v>48</v>
      </c>
      <c r="O48" s="14">
        <f>VLOOKUP($L48,'13.04.2020'!$L$2:$M$101,2,FALSE)</f>
        <v>44</v>
      </c>
      <c r="P48" s="15">
        <f>VLOOKUP($L48,'06.04.2020'!$L$2:$M$101,2,FALSE)</f>
        <v>41</v>
      </c>
      <c r="Q48" s="15">
        <f>VLOOKUP($L48,'30.03.2020'!$L$2:$M$101,2,FALSE)</f>
        <v>38</v>
      </c>
    </row>
    <row r="49" spans="1:17" x14ac:dyDescent="0.4">
      <c r="A49" s="4" t="s">
        <v>95</v>
      </c>
      <c r="B49" s="9">
        <v>79.466700000000003</v>
      </c>
      <c r="C49" s="9">
        <v>88.63</v>
      </c>
      <c r="D49" s="20">
        <v>8442812</v>
      </c>
      <c r="E49" s="9">
        <v>-0.70579999999999998</v>
      </c>
      <c r="F49" s="9">
        <v>14.199199999999999</v>
      </c>
      <c r="G49" s="9">
        <v>12.7895</v>
      </c>
      <c r="H49" s="9">
        <v>78.137500000000003</v>
      </c>
      <c r="I49" s="9">
        <v>83.23</v>
      </c>
      <c r="J49" s="9">
        <v>13.4283</v>
      </c>
      <c r="K49" s="9">
        <v>6.4880000000000004</v>
      </c>
      <c r="L49" s="4" t="s">
        <v>152</v>
      </c>
      <c r="M49" s="14">
        <v>48</v>
      </c>
      <c r="N49" s="14">
        <f>VLOOKUP($L49,'20.04.2020'!$L$2:$M$101,2,FALSE)</f>
        <v>47</v>
      </c>
      <c r="O49" s="14">
        <f>VLOOKUP($L49,'13.04.2020'!$L$2:$M$101,2,FALSE)</f>
        <v>46</v>
      </c>
      <c r="P49" s="15">
        <f>VLOOKUP($L49,'06.04.2020'!$L$2:$M$101,2,FALSE)</f>
        <v>44</v>
      </c>
      <c r="Q49" s="15">
        <f>VLOOKUP($L49,'30.03.2020'!$L$2:$M$101,2,FALSE)</f>
        <v>41</v>
      </c>
    </row>
    <row r="50" spans="1:17" x14ac:dyDescent="0.4">
      <c r="A50" s="4" t="s">
        <v>15</v>
      </c>
      <c r="B50" s="9">
        <v>79.466700000000003</v>
      </c>
      <c r="C50" s="9">
        <v>49.798400000000001</v>
      </c>
      <c r="D50" s="20">
        <v>15066</v>
      </c>
      <c r="E50" s="9">
        <v>-1.1707000000000001</v>
      </c>
      <c r="F50" s="9">
        <v>18.204000000000001</v>
      </c>
      <c r="G50" s="9">
        <v>-6.1132</v>
      </c>
      <c r="H50" s="9">
        <v>42.8125</v>
      </c>
      <c r="I50" s="9">
        <v>48.346899999999998</v>
      </c>
      <c r="J50" s="9">
        <v>16.317399999999999</v>
      </c>
      <c r="K50" s="9">
        <v>3.0022000000000002</v>
      </c>
      <c r="L50" s="4" t="s">
        <v>194</v>
      </c>
      <c r="M50" s="14">
        <v>49</v>
      </c>
      <c r="N50" s="14">
        <f>VLOOKUP($L50,'20.04.2020'!$L$2:$M$101,2,FALSE)</f>
        <v>46</v>
      </c>
      <c r="O50" s="14">
        <f>VLOOKUP($L50,'13.04.2020'!$L$2:$M$101,2,FALSE)</f>
        <v>47</v>
      </c>
      <c r="P50" s="15">
        <f>VLOOKUP($L50,'06.04.2020'!$L$2:$M$101,2,FALSE)</f>
        <v>45</v>
      </c>
      <c r="Q50" s="15">
        <f>VLOOKUP($L50,'30.03.2020'!$L$2:$M$101,2,FALSE)</f>
        <v>42</v>
      </c>
    </row>
    <row r="51" spans="1:17" x14ac:dyDescent="0.4">
      <c r="A51" s="4" t="s">
        <v>17</v>
      </c>
      <c r="B51" s="9">
        <v>79.333299999999994</v>
      </c>
      <c r="C51" s="9">
        <v>83.23</v>
      </c>
      <c r="D51" s="20">
        <v>2828707</v>
      </c>
      <c r="E51" s="9">
        <v>-3.6467000000000001</v>
      </c>
      <c r="F51" s="9">
        <v>15.516999999999999</v>
      </c>
      <c r="G51" s="9">
        <v>-0.96379999999999999</v>
      </c>
      <c r="H51" s="9">
        <v>76.971299999999999</v>
      </c>
      <c r="I51" s="9">
        <v>87.770200000000003</v>
      </c>
      <c r="J51" s="9">
        <v>8.1312999999999995</v>
      </c>
      <c r="K51" s="9">
        <v>-5.1727999999999996</v>
      </c>
      <c r="L51" s="4" t="s">
        <v>114</v>
      </c>
      <c r="M51" s="14">
        <v>51</v>
      </c>
      <c r="N51" s="14">
        <f>VLOOKUP($L51,'20.04.2020'!$L$2:$M$101,2,FALSE)</f>
        <v>49</v>
      </c>
      <c r="O51" s="14">
        <f>VLOOKUP($L51,'13.04.2020'!$L$2:$M$101,2,FALSE)</f>
        <v>50</v>
      </c>
      <c r="P51" s="15">
        <f>VLOOKUP($L51,'06.04.2020'!$L$2:$M$101,2,FALSE)</f>
        <v>47</v>
      </c>
      <c r="Q51" s="15">
        <f>VLOOKUP($L51,'30.03.2020'!$L$2:$M$101,2,FALSE)</f>
        <v>43</v>
      </c>
    </row>
    <row r="52" spans="1:17" x14ac:dyDescent="0.4">
      <c r="A52" s="4" t="s">
        <v>44</v>
      </c>
      <c r="B52" s="9">
        <v>79.333299999999994</v>
      </c>
      <c r="C52" s="9">
        <v>69.099999999999994</v>
      </c>
      <c r="D52" s="20">
        <v>271913</v>
      </c>
      <c r="E52" s="9">
        <v>-0.58979999999999999</v>
      </c>
      <c r="F52" s="9">
        <v>14.2715</v>
      </c>
      <c r="G52" s="9">
        <v>9.6998999999999995</v>
      </c>
      <c r="H52" s="9">
        <v>60.687600000000003</v>
      </c>
      <c r="I52" s="9">
        <v>64.972499999999997</v>
      </c>
      <c r="J52" s="9">
        <v>13.861800000000001</v>
      </c>
      <c r="K52" s="9">
        <v>6.3526999999999996</v>
      </c>
      <c r="L52" s="4" t="s">
        <v>199</v>
      </c>
      <c r="M52" s="14">
        <v>52</v>
      </c>
      <c r="N52" s="14">
        <f>VLOOKUP($L52,'20.04.2020'!$L$2:$M$101,2,FALSE)</f>
        <v>50</v>
      </c>
      <c r="O52" s="14">
        <f>VLOOKUP($L52,'13.04.2020'!$L$2:$M$101,2,FALSE)</f>
        <v>49</v>
      </c>
      <c r="P52" s="15">
        <f>VLOOKUP($L52,'06.04.2020'!$L$2:$M$101,2,FALSE)</f>
        <v>46</v>
      </c>
      <c r="Q52" s="15">
        <f>VLOOKUP($L52,'30.03.2020'!$L$2:$M$101,2,FALSE)</f>
        <v>45</v>
      </c>
    </row>
    <row r="53" spans="1:17" x14ac:dyDescent="0.4">
      <c r="A53" s="4" t="s">
        <v>18</v>
      </c>
      <c r="B53" s="9">
        <v>79.333299999999994</v>
      </c>
      <c r="C53" s="9">
        <v>82.19</v>
      </c>
      <c r="D53" s="20">
        <v>263780</v>
      </c>
      <c r="E53" s="9">
        <v>-7.7450000000000001</v>
      </c>
      <c r="F53" s="9">
        <v>3.2408000000000001</v>
      </c>
      <c r="G53" s="9">
        <v>17.046399999999998</v>
      </c>
      <c r="H53" s="9">
        <v>80.875</v>
      </c>
      <c r="I53" s="9">
        <v>79.875</v>
      </c>
      <c r="J53" s="9">
        <v>1.6259999999999999</v>
      </c>
      <c r="K53" s="9">
        <v>2.8982999999999999</v>
      </c>
      <c r="L53" s="4" t="s">
        <v>115</v>
      </c>
      <c r="M53" s="14">
        <v>50</v>
      </c>
      <c r="N53" s="14">
        <f>VLOOKUP($L53,'20.04.2020'!$L$2:$M$101,2,FALSE)</f>
        <v>51</v>
      </c>
      <c r="O53" s="14">
        <f>VLOOKUP($L53,'13.04.2020'!$L$2:$M$101,2,FALSE)</f>
        <v>53</v>
      </c>
      <c r="P53" s="15">
        <f>VLOOKUP($L53,'06.04.2020'!$L$2:$M$101,2,FALSE)</f>
        <v>56</v>
      </c>
      <c r="Q53" s="15">
        <f>VLOOKUP($L53,'30.03.2020'!$L$2:$M$101,2,FALSE)</f>
        <v>55</v>
      </c>
    </row>
    <row r="54" spans="1:17" x14ac:dyDescent="0.4">
      <c r="A54" s="4" t="s">
        <v>33</v>
      </c>
      <c r="B54" s="9">
        <v>79.2</v>
      </c>
      <c r="C54" s="9">
        <v>59.4</v>
      </c>
      <c r="D54" s="20">
        <v>1972578</v>
      </c>
      <c r="E54" s="9">
        <v>-5.968</v>
      </c>
      <c r="F54" s="9">
        <v>15.4968</v>
      </c>
      <c r="G54" s="9">
        <v>8.7315000000000005</v>
      </c>
      <c r="H54" s="9">
        <v>55.9925</v>
      </c>
      <c r="I54" s="9">
        <v>61.487499999999997</v>
      </c>
      <c r="J54" s="9">
        <v>6.0856000000000003</v>
      </c>
      <c r="K54" s="9">
        <v>-3.395</v>
      </c>
      <c r="L54" s="4" t="s">
        <v>122</v>
      </c>
      <c r="M54" s="14">
        <v>54</v>
      </c>
      <c r="N54" s="14">
        <f>VLOOKUP($L54,'20.04.2020'!$L$2:$M$101,2,FALSE)</f>
        <v>54</v>
      </c>
      <c r="O54" s="14">
        <f>VLOOKUP($L54,'13.04.2020'!$L$2:$M$101,2,FALSE)</f>
        <v>51</v>
      </c>
      <c r="P54" s="15">
        <f>VLOOKUP($L54,'06.04.2020'!$L$2:$M$101,2,FALSE)</f>
        <v>51</v>
      </c>
      <c r="Q54" s="15">
        <f>VLOOKUP($L54,'30.03.2020'!$L$2:$M$101,2,FALSE)</f>
        <v>51</v>
      </c>
    </row>
    <row r="55" spans="1:17" x14ac:dyDescent="0.4">
      <c r="A55" s="4" t="s">
        <v>89</v>
      </c>
      <c r="B55" s="9">
        <v>79.2</v>
      </c>
      <c r="C55" s="9">
        <v>302.94</v>
      </c>
      <c r="D55" s="20">
        <v>1475280</v>
      </c>
      <c r="E55" s="9">
        <v>1.1182000000000001</v>
      </c>
      <c r="F55" s="9">
        <v>11.375</v>
      </c>
      <c r="G55" s="9">
        <v>11.5021</v>
      </c>
      <c r="H55" s="9">
        <v>269.79239999999999</v>
      </c>
      <c r="I55" s="9">
        <v>291.08</v>
      </c>
      <c r="J55" s="9">
        <v>12.286300000000001</v>
      </c>
      <c r="K55" s="9">
        <v>4.0744999999999996</v>
      </c>
      <c r="L55" s="4" t="s">
        <v>148</v>
      </c>
      <c r="M55" s="14">
        <v>56</v>
      </c>
      <c r="N55" s="14">
        <f>VLOOKUP($L55,'20.04.2020'!$L$2:$M$101,2,FALSE)</f>
        <v>53</v>
      </c>
      <c r="O55" s="14">
        <f>VLOOKUP($L55,'13.04.2020'!$L$2:$M$101,2,FALSE)</f>
        <v>55</v>
      </c>
      <c r="P55" s="15">
        <f>VLOOKUP($L55,'06.04.2020'!$L$2:$M$101,2,FALSE)</f>
        <v>53</v>
      </c>
      <c r="Q55" s="15">
        <f>VLOOKUP($L55,'30.03.2020'!$L$2:$M$101,2,FALSE)</f>
        <v>50</v>
      </c>
    </row>
    <row r="56" spans="1:17" x14ac:dyDescent="0.4">
      <c r="A56" s="4" t="s">
        <v>72</v>
      </c>
      <c r="B56" s="9">
        <v>79.2</v>
      </c>
      <c r="C56" s="9">
        <v>227.16</v>
      </c>
      <c r="D56" s="20">
        <v>237580</v>
      </c>
      <c r="E56" s="9">
        <v>-0.52549999999999997</v>
      </c>
      <c r="F56" s="9">
        <v>14.6694</v>
      </c>
      <c r="G56" s="9">
        <v>10.5886</v>
      </c>
      <c r="H56" s="9">
        <v>198.17500000000001</v>
      </c>
      <c r="I56" s="9">
        <v>210.54249999999999</v>
      </c>
      <c r="J56" s="9">
        <v>14.625999999999999</v>
      </c>
      <c r="K56" s="9">
        <v>7.8926999999999996</v>
      </c>
      <c r="L56" s="4" t="s">
        <v>141</v>
      </c>
      <c r="M56" s="14">
        <v>53</v>
      </c>
      <c r="N56" s="14">
        <f>VLOOKUP($L56,'20.04.2020'!$L$2:$M$101,2,FALSE)</f>
        <v>55</v>
      </c>
      <c r="O56" s="14">
        <f>VLOOKUP($L56,'13.04.2020'!$L$2:$M$101,2,FALSE)</f>
        <v>52</v>
      </c>
      <c r="P56" s="15">
        <f>VLOOKUP($L56,'06.04.2020'!$L$2:$M$101,2,FALSE)</f>
        <v>50</v>
      </c>
      <c r="Q56" s="15">
        <f>VLOOKUP($L56,'30.03.2020'!$L$2:$M$101,2,FALSE)</f>
        <v>48</v>
      </c>
    </row>
    <row r="57" spans="1:17" x14ac:dyDescent="0.4">
      <c r="A57" s="4" t="s">
        <v>50</v>
      </c>
      <c r="B57" s="9">
        <v>79.2</v>
      </c>
      <c r="C57" s="9">
        <v>76.040000000000006</v>
      </c>
      <c r="D57" s="20">
        <v>193661</v>
      </c>
      <c r="E57" s="9">
        <v>7.0986000000000002</v>
      </c>
      <c r="F57" s="9">
        <v>28.532800000000002</v>
      </c>
      <c r="G57" s="9">
        <v>67.304699999999997</v>
      </c>
      <c r="H57" s="9">
        <v>57.96</v>
      </c>
      <c r="I57" s="9">
        <v>58.912500000000001</v>
      </c>
      <c r="J57" s="9">
        <v>31.193899999999999</v>
      </c>
      <c r="K57" s="9">
        <v>29.072800000000001</v>
      </c>
      <c r="L57" s="4" t="s">
        <v>183</v>
      </c>
      <c r="M57" s="14">
        <v>55</v>
      </c>
      <c r="N57" s="14">
        <f>VLOOKUP($L57,'20.04.2020'!$L$2:$M$101,2,FALSE)</f>
        <v>64</v>
      </c>
      <c r="O57" s="14">
        <f>VLOOKUP($L57,'13.04.2020'!$L$2:$M$101,2,FALSE)</f>
        <v>71</v>
      </c>
      <c r="P57" s="15">
        <f>VLOOKUP($L57,'06.04.2020'!$L$2:$M$101,2,FALSE)</f>
        <v>72</v>
      </c>
      <c r="Q57" s="15">
        <f>VLOOKUP($L57,'30.03.2020'!$L$2:$M$101,2,FALSE)</f>
        <v>86</v>
      </c>
    </row>
    <row r="58" spans="1:17" x14ac:dyDescent="0.4">
      <c r="A58" s="4" t="s">
        <v>63</v>
      </c>
      <c r="B58" s="9">
        <v>79.066699999999997</v>
      </c>
      <c r="C58" s="9">
        <v>58.48</v>
      </c>
      <c r="D58" s="20">
        <v>6806327</v>
      </c>
      <c r="E58" s="9">
        <v>-2.7441</v>
      </c>
      <c r="F58" s="9">
        <v>15.459</v>
      </c>
      <c r="G58" s="9">
        <v>-1.7638</v>
      </c>
      <c r="H58" s="9">
        <v>52.2637</v>
      </c>
      <c r="I58" s="9">
        <v>58.163699999999999</v>
      </c>
      <c r="J58" s="9">
        <v>11.894</v>
      </c>
      <c r="K58" s="9">
        <v>0.54369999999999996</v>
      </c>
      <c r="L58" s="4" t="s">
        <v>202</v>
      </c>
      <c r="M58" s="14">
        <v>57</v>
      </c>
      <c r="N58" s="14">
        <f>VLOOKUP($L58,'20.04.2020'!$L$2:$M$101,2,FALSE)</f>
        <v>56</v>
      </c>
      <c r="O58" s="14">
        <f>VLOOKUP($L58,'13.04.2020'!$L$2:$M$101,2,FALSE)</f>
        <v>54</v>
      </c>
      <c r="P58" s="15">
        <f>VLOOKUP($L58,'06.04.2020'!$L$2:$M$101,2,FALSE)</f>
        <v>52</v>
      </c>
      <c r="Q58" s="15">
        <f>VLOOKUP($L58,'30.03.2020'!$L$2:$M$101,2,FALSE)</f>
        <v>49</v>
      </c>
    </row>
    <row r="59" spans="1:17" x14ac:dyDescent="0.4">
      <c r="A59" s="4" t="s">
        <v>24</v>
      </c>
      <c r="B59" s="9">
        <v>78.933300000000003</v>
      </c>
      <c r="C59" s="9">
        <v>152.32</v>
      </c>
      <c r="D59" s="20">
        <v>956777</v>
      </c>
      <c r="E59" s="9">
        <v>4.5999999999999999E-2</v>
      </c>
      <c r="F59" s="9">
        <v>10.2171</v>
      </c>
      <c r="G59" s="9">
        <v>38.409799999999997</v>
      </c>
      <c r="H59" s="9">
        <v>132.6551</v>
      </c>
      <c r="I59" s="9">
        <v>131.8075</v>
      </c>
      <c r="J59" s="9">
        <v>14.8241</v>
      </c>
      <c r="K59" s="9">
        <v>15.5625</v>
      </c>
      <c r="L59" s="4" t="s">
        <v>171</v>
      </c>
      <c r="M59" s="14">
        <v>59</v>
      </c>
      <c r="N59" s="14">
        <f>VLOOKUP($L59,'20.04.2020'!$L$2:$M$101,2,FALSE)</f>
        <v>68</v>
      </c>
      <c r="O59" s="14">
        <f>VLOOKUP($L59,'13.04.2020'!$L$2:$M$101,2,FALSE)</f>
        <v>78</v>
      </c>
      <c r="P59" s="15">
        <f>VLOOKUP($L59,'06.04.2020'!$L$2:$M$101,2,FALSE)</f>
        <v>81</v>
      </c>
      <c r="Q59" s="15">
        <f>VLOOKUP($L59,'30.03.2020'!$L$2:$M$101,2,FALSE)</f>
        <v>93</v>
      </c>
    </row>
    <row r="60" spans="1:17" x14ac:dyDescent="0.4">
      <c r="A60" s="4" t="s">
        <v>106</v>
      </c>
      <c r="B60" s="9">
        <v>78.933300000000003</v>
      </c>
      <c r="C60" s="9">
        <v>212.13</v>
      </c>
      <c r="D60" s="20">
        <v>911632</v>
      </c>
      <c r="E60" s="9">
        <v>1.048</v>
      </c>
      <c r="F60" s="9">
        <v>24.394500000000001</v>
      </c>
      <c r="G60" s="9">
        <v>7.4238999999999997</v>
      </c>
      <c r="H60" s="9">
        <v>174.33500000000001</v>
      </c>
      <c r="I60" s="9">
        <v>177.35</v>
      </c>
      <c r="J60" s="9">
        <v>21.679500000000001</v>
      </c>
      <c r="K60" s="9">
        <v>19.610900000000001</v>
      </c>
      <c r="L60" s="4" t="s">
        <v>192</v>
      </c>
      <c r="M60" s="14">
        <v>61</v>
      </c>
      <c r="N60" s="14">
        <f>VLOOKUP($L60,'20.04.2020'!$L$2:$M$101,2,FALSE)</f>
        <v>61</v>
      </c>
      <c r="O60" s="14">
        <f>VLOOKUP($L60,'13.04.2020'!$L$2:$M$101,2,FALSE)</f>
        <v>61</v>
      </c>
      <c r="P60" s="15">
        <f>VLOOKUP($L60,'06.04.2020'!$L$2:$M$101,2,FALSE)</f>
        <v>58</v>
      </c>
      <c r="Q60" s="15">
        <f>VLOOKUP($L60,'30.03.2020'!$L$2:$M$101,2,FALSE)</f>
        <v>57</v>
      </c>
    </row>
    <row r="61" spans="1:17" x14ac:dyDescent="0.4">
      <c r="A61" s="4" t="s">
        <v>49</v>
      </c>
      <c r="B61" s="9">
        <v>78.933300000000003</v>
      </c>
      <c r="C61" s="9">
        <v>97.29</v>
      </c>
      <c r="D61" s="20">
        <v>565374</v>
      </c>
      <c r="E61" s="9">
        <v>5.4062999999999999</v>
      </c>
      <c r="F61" s="9">
        <v>37.028199999999998</v>
      </c>
      <c r="G61" s="9">
        <v>81.274500000000003</v>
      </c>
      <c r="H61" s="9">
        <v>67.12</v>
      </c>
      <c r="I61" s="9">
        <v>64.757499999999993</v>
      </c>
      <c r="J61" s="9">
        <v>44.949300000000001</v>
      </c>
      <c r="K61" s="9">
        <v>50.237400000000001</v>
      </c>
      <c r="L61" s="4" t="s">
        <v>182</v>
      </c>
      <c r="M61" s="14">
        <v>58</v>
      </c>
      <c r="N61" s="14">
        <f>VLOOKUP($L61,'20.04.2020'!$L$2:$M$101,2,FALSE)</f>
        <v>67</v>
      </c>
      <c r="O61" s="14">
        <f>VLOOKUP($L61,'13.04.2020'!$L$2:$M$101,2,FALSE)</f>
        <v>75</v>
      </c>
      <c r="P61" s="15">
        <f>VLOOKUP($L61,'06.04.2020'!$L$2:$M$101,2,FALSE)</f>
        <v>87</v>
      </c>
      <c r="Q61" s="15" t="e">
        <f>VLOOKUP($L61,'30.03.2020'!$L$2:$M$101,2,FALSE)</f>
        <v>#N/A</v>
      </c>
    </row>
    <row r="62" spans="1:17" x14ac:dyDescent="0.4">
      <c r="A62" s="4" t="s">
        <v>92</v>
      </c>
      <c r="B62" s="9">
        <v>78.933300000000003</v>
      </c>
      <c r="C62" s="9">
        <v>76.33</v>
      </c>
      <c r="D62" s="20">
        <v>94734</v>
      </c>
      <c r="E62" s="9">
        <v>-5.5321999999999996</v>
      </c>
      <c r="F62" s="9">
        <v>9.4494000000000007</v>
      </c>
      <c r="G62" s="9">
        <v>-21.056999999999999</v>
      </c>
      <c r="H62" s="9">
        <v>72.737499999999997</v>
      </c>
      <c r="I62" s="9">
        <v>85.704999999999998</v>
      </c>
      <c r="J62" s="9">
        <v>4.9390000000000001</v>
      </c>
      <c r="K62" s="9">
        <v>-10.938700000000001</v>
      </c>
      <c r="L62" s="4" t="s">
        <v>149</v>
      </c>
      <c r="M62" s="14">
        <v>60</v>
      </c>
      <c r="N62" s="14">
        <f>VLOOKUP($L62,'20.04.2020'!$L$2:$M$101,2,FALSE)</f>
        <v>58</v>
      </c>
      <c r="O62" s="14">
        <f>VLOOKUP($L62,'13.04.2020'!$L$2:$M$101,2,FALSE)</f>
        <v>56</v>
      </c>
      <c r="P62" s="15">
        <f>VLOOKUP($L62,'06.04.2020'!$L$2:$M$101,2,FALSE)</f>
        <v>55</v>
      </c>
      <c r="Q62" s="15">
        <f>VLOOKUP($L62,'30.03.2020'!$L$2:$M$101,2,FALSE)</f>
        <v>52</v>
      </c>
    </row>
    <row r="63" spans="1:17" x14ac:dyDescent="0.4">
      <c r="A63" s="4" t="s">
        <v>108</v>
      </c>
      <c r="B63" s="9">
        <v>78.8</v>
      </c>
      <c r="C63" s="9">
        <v>93.77</v>
      </c>
      <c r="D63" s="20">
        <v>1870548</v>
      </c>
      <c r="E63" s="9">
        <v>-6.5476999999999999</v>
      </c>
      <c r="F63" s="9">
        <v>16.9056</v>
      </c>
      <c r="G63" s="9">
        <v>21.874199999999998</v>
      </c>
      <c r="H63" s="9">
        <v>86.482500000000002</v>
      </c>
      <c r="I63" s="9">
        <v>94.23</v>
      </c>
      <c r="J63" s="9">
        <v>8.4266000000000005</v>
      </c>
      <c r="K63" s="9">
        <v>-0.48820000000000002</v>
      </c>
      <c r="L63" s="4" t="s">
        <v>164</v>
      </c>
      <c r="M63" s="14">
        <v>63</v>
      </c>
      <c r="N63" s="14">
        <f>VLOOKUP($L63,'20.04.2020'!$L$2:$M$101,2,FALSE)</f>
        <v>59</v>
      </c>
      <c r="O63" s="14">
        <f>VLOOKUP($L63,'13.04.2020'!$L$2:$M$101,2,FALSE)</f>
        <v>66</v>
      </c>
      <c r="P63" s="15">
        <f>VLOOKUP($L63,'06.04.2020'!$L$2:$M$101,2,FALSE)</f>
        <v>67</v>
      </c>
      <c r="Q63" s="15">
        <f>VLOOKUP($L63,'30.03.2020'!$L$2:$M$101,2,FALSE)</f>
        <v>68</v>
      </c>
    </row>
    <row r="64" spans="1:17" x14ac:dyDescent="0.4">
      <c r="A64" s="4" t="s">
        <v>14</v>
      </c>
      <c r="B64" s="9">
        <v>78.8</v>
      </c>
      <c r="C64" s="9">
        <v>49.98</v>
      </c>
      <c r="D64" s="20">
        <v>1363288</v>
      </c>
      <c r="E64" s="9">
        <v>-5.4661999999999997</v>
      </c>
      <c r="F64" s="9">
        <v>13.9535</v>
      </c>
      <c r="G64" s="9">
        <v>7.9947999999999997</v>
      </c>
      <c r="H64" s="9">
        <v>45.637500000000003</v>
      </c>
      <c r="I64" s="9">
        <v>52.185000000000002</v>
      </c>
      <c r="J64" s="9">
        <v>9.5152000000000001</v>
      </c>
      <c r="K64" s="9">
        <v>-4.2252999999999998</v>
      </c>
      <c r="L64" s="4" t="s">
        <v>168</v>
      </c>
      <c r="M64" s="14">
        <v>62</v>
      </c>
      <c r="N64" s="14">
        <f>VLOOKUP($L64,'20.04.2020'!$L$2:$M$101,2,FALSE)</f>
        <v>57</v>
      </c>
      <c r="O64" s="14">
        <f>VLOOKUP($L64,'13.04.2020'!$L$2:$M$101,2,FALSE)</f>
        <v>57</v>
      </c>
      <c r="P64" s="15">
        <f>VLOOKUP($L64,'06.04.2020'!$L$2:$M$101,2,FALSE)</f>
        <v>57</v>
      </c>
      <c r="Q64" s="15">
        <f>VLOOKUP($L64,'30.03.2020'!$L$2:$M$101,2,FALSE)</f>
        <v>53</v>
      </c>
    </row>
    <row r="65" spans="1:17" x14ac:dyDescent="0.4">
      <c r="A65" s="4" t="s">
        <v>104</v>
      </c>
      <c r="B65" s="9">
        <v>78.666700000000006</v>
      </c>
      <c r="C65" s="9">
        <v>141.84</v>
      </c>
      <c r="D65" s="20">
        <v>543502</v>
      </c>
      <c r="E65" s="9">
        <v>-0.81120000000000003</v>
      </c>
      <c r="F65" s="9">
        <v>16.348099999999999</v>
      </c>
      <c r="G65" s="9">
        <v>8.4487000000000005</v>
      </c>
      <c r="H65" s="9">
        <v>123.19110000000001</v>
      </c>
      <c r="I65" s="9">
        <v>131.3125</v>
      </c>
      <c r="J65" s="9">
        <v>15.138199999999999</v>
      </c>
      <c r="K65" s="9">
        <v>8.0170999999999992</v>
      </c>
      <c r="L65" s="4" t="s">
        <v>161</v>
      </c>
      <c r="M65" s="14">
        <v>64</v>
      </c>
      <c r="N65" s="14">
        <f>VLOOKUP($L65,'20.04.2020'!$L$2:$M$101,2,FALSE)</f>
        <v>60</v>
      </c>
      <c r="O65" s="14">
        <f>VLOOKUP($L65,'13.04.2020'!$L$2:$M$101,2,FALSE)</f>
        <v>59</v>
      </c>
      <c r="P65" s="15">
        <f>VLOOKUP($L65,'06.04.2020'!$L$2:$M$101,2,FALSE)</f>
        <v>60</v>
      </c>
      <c r="Q65" s="15">
        <f>VLOOKUP($L65,'30.03.2020'!$L$2:$M$101,2,FALSE)</f>
        <v>58</v>
      </c>
    </row>
    <row r="66" spans="1:17" x14ac:dyDescent="0.4">
      <c r="A66" s="4" t="s">
        <v>67</v>
      </c>
      <c r="B66" s="9">
        <v>78.666700000000006</v>
      </c>
      <c r="C66" s="9">
        <v>200.34</v>
      </c>
      <c r="D66" s="20">
        <v>110375</v>
      </c>
      <c r="E66" s="9">
        <v>-1.1496999999999999</v>
      </c>
      <c r="F66" s="9">
        <v>13.4878</v>
      </c>
      <c r="G66" s="9">
        <v>10.7034</v>
      </c>
      <c r="H66" s="9">
        <v>177.51050000000001</v>
      </c>
      <c r="I66" s="9">
        <v>187.9933</v>
      </c>
      <c r="J66" s="9">
        <v>12.860900000000001</v>
      </c>
      <c r="K66" s="9">
        <v>6.5677000000000003</v>
      </c>
      <c r="L66" s="4" t="s">
        <v>136</v>
      </c>
      <c r="M66" s="14">
        <v>65</v>
      </c>
      <c r="N66" s="14">
        <f>VLOOKUP($L66,'20.04.2020'!$L$2:$M$101,2,FALSE)</f>
        <v>62</v>
      </c>
      <c r="O66" s="14">
        <f>VLOOKUP($L66,'13.04.2020'!$L$2:$M$101,2,FALSE)</f>
        <v>60</v>
      </c>
      <c r="P66" s="15">
        <f>VLOOKUP($L66,'06.04.2020'!$L$2:$M$101,2,FALSE)</f>
        <v>59</v>
      </c>
      <c r="Q66" s="15">
        <f>VLOOKUP($L66,'30.03.2020'!$L$2:$M$101,2,FALSE)</f>
        <v>59</v>
      </c>
    </row>
    <row r="67" spans="1:17" x14ac:dyDescent="0.4">
      <c r="A67" s="4" t="s">
        <v>38</v>
      </c>
      <c r="B67" s="9">
        <v>78.533299999999997</v>
      </c>
      <c r="C67" s="9">
        <v>97.53</v>
      </c>
      <c r="D67" s="20">
        <v>1538140</v>
      </c>
      <c r="E67" s="9">
        <v>-3.6930999999999998</v>
      </c>
      <c r="F67" s="9">
        <v>12.9735</v>
      </c>
      <c r="G67" s="9">
        <v>2.6631999999999998</v>
      </c>
      <c r="H67" s="9">
        <v>89.807500000000005</v>
      </c>
      <c r="I67" s="9">
        <v>104.8925</v>
      </c>
      <c r="J67" s="9">
        <v>8.5989000000000004</v>
      </c>
      <c r="K67" s="9">
        <v>-7.0190999999999999</v>
      </c>
      <c r="L67" s="4" t="s">
        <v>124</v>
      </c>
      <c r="M67" s="14">
        <v>66</v>
      </c>
      <c r="N67" s="14">
        <f>VLOOKUP($L67,'20.04.2020'!$L$2:$M$101,2,FALSE)</f>
        <v>63</v>
      </c>
      <c r="O67" s="14">
        <f>VLOOKUP($L67,'13.04.2020'!$L$2:$M$101,2,FALSE)</f>
        <v>63</v>
      </c>
      <c r="P67" s="15">
        <f>VLOOKUP($L67,'06.04.2020'!$L$2:$M$101,2,FALSE)</f>
        <v>61</v>
      </c>
      <c r="Q67" s="15">
        <f>VLOOKUP($L67,'30.03.2020'!$L$2:$M$101,2,FALSE)</f>
        <v>60</v>
      </c>
    </row>
    <row r="68" spans="1:17" x14ac:dyDescent="0.4">
      <c r="A68" s="4" t="s">
        <v>213</v>
      </c>
      <c r="B68" s="9">
        <v>78.400000000000006</v>
      </c>
      <c r="C68" s="9">
        <v>21.51</v>
      </c>
      <c r="D68" s="20">
        <v>3235141</v>
      </c>
      <c r="E68" s="9">
        <v>-7.3643000000000001</v>
      </c>
      <c r="F68" s="9">
        <v>42.733899999999998</v>
      </c>
      <c r="G68" s="9">
        <v>-23.3155</v>
      </c>
      <c r="H68" s="9">
        <v>15.477499999999999</v>
      </c>
      <c r="I68" s="9">
        <v>20.105</v>
      </c>
      <c r="J68" s="9">
        <v>38.975900000000003</v>
      </c>
      <c r="K68" s="9">
        <v>6.9882999999999997</v>
      </c>
      <c r="L68" s="4" t="s">
        <v>219</v>
      </c>
      <c r="M68" s="14">
        <v>71</v>
      </c>
      <c r="N68" s="14">
        <f>VLOOKUP($L68,'20.04.2020'!$L$2:$M$101,2,FALSE)</f>
        <v>77</v>
      </c>
      <c r="O68" s="14">
        <f>VLOOKUP($L68,'13.04.2020'!$L$2:$M$101,2,FALSE)</f>
        <v>92</v>
      </c>
      <c r="P68" s="15" t="e">
        <f>VLOOKUP($L68,'06.04.2020'!$L$2:$M$101,2,FALSE)</f>
        <v>#N/A</v>
      </c>
      <c r="Q68" s="15" t="e">
        <f>VLOOKUP($L68,'30.03.2020'!$L$2:$M$101,2,FALSE)</f>
        <v>#N/A</v>
      </c>
    </row>
    <row r="69" spans="1:17" x14ac:dyDescent="0.4">
      <c r="A69" s="4" t="s">
        <v>68</v>
      </c>
      <c r="B69" s="9">
        <v>78.400000000000006</v>
      </c>
      <c r="C69" s="9">
        <v>168.35</v>
      </c>
      <c r="D69" s="20">
        <v>2274124</v>
      </c>
      <c r="E69" s="9">
        <v>-0.67259999999999998</v>
      </c>
      <c r="F69" s="9">
        <v>17.194600000000001</v>
      </c>
      <c r="G69" s="9">
        <v>6.0940000000000003</v>
      </c>
      <c r="H69" s="9">
        <v>145.82499999999999</v>
      </c>
      <c r="I69" s="9">
        <v>156.1052</v>
      </c>
      <c r="J69" s="9">
        <v>15.4466</v>
      </c>
      <c r="K69" s="9">
        <v>7.8438999999999997</v>
      </c>
      <c r="L69" s="4" t="s">
        <v>137</v>
      </c>
      <c r="M69" s="14">
        <v>69</v>
      </c>
      <c r="N69" s="14">
        <f>VLOOKUP($L69,'20.04.2020'!$L$2:$M$101,2,FALSE)</f>
        <v>69</v>
      </c>
      <c r="O69" s="14">
        <f>VLOOKUP($L69,'13.04.2020'!$L$2:$M$101,2,FALSE)</f>
        <v>64</v>
      </c>
      <c r="P69" s="15">
        <f>VLOOKUP($L69,'06.04.2020'!$L$2:$M$101,2,FALSE)</f>
        <v>62</v>
      </c>
      <c r="Q69" s="15">
        <f>VLOOKUP($L69,'30.03.2020'!$L$2:$M$101,2,FALSE)</f>
        <v>61</v>
      </c>
    </row>
    <row r="70" spans="1:17" x14ac:dyDescent="0.4">
      <c r="A70" s="4" t="s">
        <v>20</v>
      </c>
      <c r="B70" s="9">
        <v>78.400000000000006</v>
      </c>
      <c r="C70" s="9">
        <v>125.01</v>
      </c>
      <c r="D70" s="20">
        <v>1010891</v>
      </c>
      <c r="E70" s="9">
        <v>-5.1228999999999996</v>
      </c>
      <c r="F70" s="9">
        <v>20.259699999999999</v>
      </c>
      <c r="G70" s="9">
        <v>17.468499999999999</v>
      </c>
      <c r="H70" s="9">
        <v>114.83</v>
      </c>
      <c r="I70" s="9">
        <v>127.99</v>
      </c>
      <c r="J70" s="9">
        <v>8.8652999999999995</v>
      </c>
      <c r="K70" s="9">
        <v>-2.3283</v>
      </c>
      <c r="L70" s="4" t="s">
        <v>117</v>
      </c>
      <c r="M70" s="14">
        <v>70</v>
      </c>
      <c r="N70" s="14">
        <f>VLOOKUP($L70,'20.04.2020'!$L$2:$M$101,2,FALSE)</f>
        <v>66</v>
      </c>
      <c r="O70" s="14">
        <f>VLOOKUP($L70,'13.04.2020'!$L$2:$M$101,2,FALSE)</f>
        <v>69</v>
      </c>
      <c r="P70" s="15">
        <f>VLOOKUP($L70,'06.04.2020'!$L$2:$M$101,2,FALSE)</f>
        <v>70</v>
      </c>
      <c r="Q70" s="15">
        <f>VLOOKUP($L70,'30.03.2020'!$L$2:$M$101,2,FALSE)</f>
        <v>71</v>
      </c>
    </row>
    <row r="71" spans="1:17" x14ac:dyDescent="0.4">
      <c r="A71" s="4" t="s">
        <v>88</v>
      </c>
      <c r="B71" s="9">
        <v>78.400000000000006</v>
      </c>
      <c r="C71" s="9">
        <v>88.71</v>
      </c>
      <c r="D71" s="20">
        <v>381152</v>
      </c>
      <c r="E71" s="9">
        <v>-0.88270000000000004</v>
      </c>
      <c r="F71" s="9">
        <v>17.232700000000001</v>
      </c>
      <c r="G71" s="9">
        <v>6.4562999999999997</v>
      </c>
      <c r="H71" s="9">
        <v>76.734999999999999</v>
      </c>
      <c r="I71" s="9">
        <v>82.405199999999994</v>
      </c>
      <c r="J71" s="9">
        <v>15.605700000000001</v>
      </c>
      <c r="K71" s="9">
        <v>7.6509999999999998</v>
      </c>
      <c r="L71" s="4" t="s">
        <v>209</v>
      </c>
      <c r="M71" s="14">
        <v>67</v>
      </c>
      <c r="N71" s="14">
        <f>VLOOKUP($L71,'20.04.2020'!$L$2:$M$101,2,FALSE)</f>
        <v>65</v>
      </c>
      <c r="O71" s="14">
        <f>VLOOKUP($L71,'13.04.2020'!$L$2:$M$101,2,FALSE)</f>
        <v>65</v>
      </c>
      <c r="P71" s="15">
        <f>VLOOKUP($L71,'06.04.2020'!$L$2:$M$101,2,FALSE)</f>
        <v>63</v>
      </c>
      <c r="Q71" s="15">
        <f>VLOOKUP($L71,'30.03.2020'!$L$2:$M$101,2,FALSE)</f>
        <v>62</v>
      </c>
    </row>
    <row r="72" spans="1:17" x14ac:dyDescent="0.4">
      <c r="A72" s="4" t="s">
        <v>30</v>
      </c>
      <c r="B72" s="9">
        <v>78.400000000000006</v>
      </c>
      <c r="C72" s="9">
        <v>61.04</v>
      </c>
      <c r="D72" s="20">
        <v>291705</v>
      </c>
      <c r="E72" s="9">
        <v>1.0428999999999999</v>
      </c>
      <c r="F72" s="9">
        <v>23.713000000000001</v>
      </c>
      <c r="G72" s="9">
        <v>-14.293699999999999</v>
      </c>
      <c r="H72" s="9">
        <v>52.482500000000002</v>
      </c>
      <c r="I72" s="9">
        <v>60.462499999999999</v>
      </c>
      <c r="J72" s="9">
        <v>16.305399999999999</v>
      </c>
      <c r="K72" s="9">
        <v>0.95509999999999995</v>
      </c>
      <c r="L72" s="4" t="s">
        <v>121</v>
      </c>
      <c r="M72" s="14">
        <v>68</v>
      </c>
      <c r="N72" s="14">
        <f>VLOOKUP($L72,'20.04.2020'!$L$2:$M$101,2,FALSE)</f>
        <v>78</v>
      </c>
      <c r="O72" s="14">
        <f>VLOOKUP($L72,'13.04.2020'!$L$2:$M$101,2,FALSE)</f>
        <v>88</v>
      </c>
      <c r="P72" s="15">
        <f>VLOOKUP($L72,'06.04.2020'!$L$2:$M$101,2,FALSE)</f>
        <v>97</v>
      </c>
      <c r="Q72" s="15" t="e">
        <f>VLOOKUP($L72,'30.03.2020'!$L$2:$M$101,2,FALSE)</f>
        <v>#N/A</v>
      </c>
    </row>
    <row r="73" spans="1:17" x14ac:dyDescent="0.4">
      <c r="A73" s="4" t="s">
        <v>214</v>
      </c>
      <c r="B73" s="9">
        <v>78.2667</v>
      </c>
      <c r="C73" s="9">
        <v>57.9</v>
      </c>
      <c r="D73" s="20">
        <v>2111331</v>
      </c>
      <c r="E73" s="9">
        <v>2.3511000000000002</v>
      </c>
      <c r="F73" s="9">
        <v>25.243400000000001</v>
      </c>
      <c r="G73" s="9">
        <v>-23.885899999999999</v>
      </c>
      <c r="H73" s="9">
        <v>41.752499999999998</v>
      </c>
      <c r="I73" s="9">
        <v>50.784999999999997</v>
      </c>
      <c r="J73" s="9">
        <v>38.674300000000002</v>
      </c>
      <c r="K73" s="9">
        <v>14.01</v>
      </c>
      <c r="L73" s="4" t="s">
        <v>222</v>
      </c>
      <c r="M73" s="14">
        <v>72</v>
      </c>
      <c r="N73" s="14">
        <f>VLOOKUP($L73,'20.04.2020'!$L$2:$M$101,2,FALSE)</f>
        <v>81</v>
      </c>
      <c r="O73" s="14">
        <f>VLOOKUP($L73,'13.04.2020'!$L$2:$M$101,2,FALSE)</f>
        <v>94</v>
      </c>
      <c r="P73" s="15" t="e">
        <f>VLOOKUP($L73,'06.04.2020'!$L$2:$M$101,2,FALSE)</f>
        <v>#N/A</v>
      </c>
      <c r="Q73" s="15" t="e">
        <f>VLOOKUP($L73,'30.03.2020'!$L$2:$M$101,2,FALSE)</f>
        <v>#N/A</v>
      </c>
    </row>
    <row r="74" spans="1:17" x14ac:dyDescent="0.4">
      <c r="A74" s="4" t="s">
        <v>26</v>
      </c>
      <c r="B74" s="9">
        <v>78.133300000000006</v>
      </c>
      <c r="C74" s="9">
        <v>31.87</v>
      </c>
      <c r="D74" s="20">
        <v>2252657</v>
      </c>
      <c r="E74" s="9">
        <v>-5.6542000000000003</v>
      </c>
      <c r="F74" s="9">
        <v>24.654399999999999</v>
      </c>
      <c r="G74" s="9">
        <v>-0.61329999999999996</v>
      </c>
      <c r="H74" s="9">
        <v>28.030899999999999</v>
      </c>
      <c r="I74" s="9">
        <v>32.971699999999998</v>
      </c>
      <c r="J74" s="9">
        <v>13.696099999999999</v>
      </c>
      <c r="K74" s="9">
        <v>-3.3412999999999999</v>
      </c>
      <c r="L74" s="4" t="s">
        <v>119</v>
      </c>
      <c r="M74" s="14">
        <v>76</v>
      </c>
      <c r="N74" s="14">
        <f>VLOOKUP($L74,'20.04.2020'!$L$2:$M$101,2,FALSE)</f>
        <v>72</v>
      </c>
      <c r="O74" s="14">
        <f>VLOOKUP($L74,'13.04.2020'!$L$2:$M$101,2,FALSE)</f>
        <v>62</v>
      </c>
      <c r="P74" s="15">
        <f>VLOOKUP($L74,'06.04.2020'!$L$2:$M$101,2,FALSE)</f>
        <v>65</v>
      </c>
      <c r="Q74" s="15">
        <f>VLOOKUP($L74,'30.03.2020'!$L$2:$M$101,2,FALSE)</f>
        <v>64</v>
      </c>
    </row>
    <row r="75" spans="1:17" x14ac:dyDescent="0.4">
      <c r="A75" s="4" t="s">
        <v>102</v>
      </c>
      <c r="B75" s="9">
        <v>78.133300000000006</v>
      </c>
      <c r="C75" s="9">
        <v>175.29</v>
      </c>
      <c r="D75" s="20">
        <v>1224986</v>
      </c>
      <c r="E75" s="9">
        <v>-0.61240000000000006</v>
      </c>
      <c r="F75" s="9">
        <v>16.992599999999999</v>
      </c>
      <c r="G75" s="9">
        <v>6.7084999999999999</v>
      </c>
      <c r="H75" s="9">
        <v>151.828</v>
      </c>
      <c r="I75" s="9">
        <v>162.6044</v>
      </c>
      <c r="J75" s="9">
        <v>15.452999999999999</v>
      </c>
      <c r="K75" s="9">
        <v>7.8014999999999999</v>
      </c>
      <c r="L75" s="4" t="s">
        <v>159</v>
      </c>
      <c r="M75" s="14">
        <v>75</v>
      </c>
      <c r="N75" s="14">
        <f>VLOOKUP($L75,'20.04.2020'!$L$2:$M$101,2,FALSE)</f>
        <v>70</v>
      </c>
      <c r="O75" s="14">
        <f>VLOOKUP($L75,'13.04.2020'!$L$2:$M$101,2,FALSE)</f>
        <v>68</v>
      </c>
      <c r="P75" s="15">
        <f>VLOOKUP($L75,'06.04.2020'!$L$2:$M$101,2,FALSE)</f>
        <v>66</v>
      </c>
      <c r="Q75" s="15">
        <f>VLOOKUP($L75,'30.03.2020'!$L$2:$M$101,2,FALSE)</f>
        <v>65</v>
      </c>
    </row>
    <row r="76" spans="1:17" x14ac:dyDescent="0.4">
      <c r="A76" s="4" t="s">
        <v>73</v>
      </c>
      <c r="B76" s="9">
        <v>78.133300000000006</v>
      </c>
      <c r="C76" s="9">
        <v>97.54</v>
      </c>
      <c r="D76" s="20">
        <v>1122283</v>
      </c>
      <c r="E76" s="9">
        <v>1.7738</v>
      </c>
      <c r="F76" s="9">
        <v>14.672000000000001</v>
      </c>
      <c r="G76" s="9">
        <v>12.464</v>
      </c>
      <c r="H76" s="9">
        <v>85.098699999999994</v>
      </c>
      <c r="I76" s="9">
        <v>89.177499999999995</v>
      </c>
      <c r="J76" s="9">
        <v>14.6198</v>
      </c>
      <c r="K76" s="9">
        <v>9.3773999999999997</v>
      </c>
      <c r="L76" s="4" t="s">
        <v>204</v>
      </c>
      <c r="M76" s="14">
        <v>74</v>
      </c>
      <c r="N76" s="14">
        <f>VLOOKUP($L76,'20.04.2020'!$L$2:$M$101,2,FALSE)</f>
        <v>73</v>
      </c>
      <c r="O76" s="14">
        <f>VLOOKUP($L76,'13.04.2020'!$L$2:$M$101,2,FALSE)</f>
        <v>76</v>
      </c>
      <c r="P76" s="15">
        <f>VLOOKUP($L76,'06.04.2020'!$L$2:$M$101,2,FALSE)</f>
        <v>83</v>
      </c>
      <c r="Q76" s="15">
        <f>VLOOKUP($L76,'30.03.2020'!$L$2:$M$101,2,FALSE)</f>
        <v>89</v>
      </c>
    </row>
    <row r="77" spans="1:17" x14ac:dyDescent="0.4">
      <c r="A77" s="4" t="s">
        <v>37</v>
      </c>
      <c r="B77" s="9">
        <v>78.133300000000006</v>
      </c>
      <c r="C77" s="9">
        <v>104.69</v>
      </c>
      <c r="D77" s="20">
        <v>172719</v>
      </c>
      <c r="E77" s="9">
        <v>-2.5596000000000001</v>
      </c>
      <c r="F77" s="9">
        <v>6.5004999999999997</v>
      </c>
      <c r="G77" s="9">
        <v>-7.3212000000000002</v>
      </c>
      <c r="H77" s="9">
        <v>97.229799999999997</v>
      </c>
      <c r="I77" s="9">
        <v>111.9</v>
      </c>
      <c r="J77" s="9">
        <v>7.6726999999999999</v>
      </c>
      <c r="K77" s="9">
        <v>-6.4432</v>
      </c>
      <c r="L77" s="4" t="s">
        <v>123</v>
      </c>
      <c r="M77" s="14">
        <v>73</v>
      </c>
      <c r="N77" s="14">
        <f>VLOOKUP($L77,'20.04.2020'!$L$2:$M$101,2,FALSE)</f>
        <v>71</v>
      </c>
      <c r="O77" s="14">
        <f>VLOOKUP($L77,'13.04.2020'!$L$2:$M$101,2,FALSE)</f>
        <v>67</v>
      </c>
      <c r="P77" s="15">
        <f>VLOOKUP($L77,'06.04.2020'!$L$2:$M$101,2,FALSE)</f>
        <v>68</v>
      </c>
      <c r="Q77" s="15">
        <f>VLOOKUP($L77,'30.03.2020'!$L$2:$M$101,2,FALSE)</f>
        <v>66</v>
      </c>
    </row>
    <row r="78" spans="1:17" x14ac:dyDescent="0.4">
      <c r="A78" s="4" t="s">
        <v>59</v>
      </c>
      <c r="B78" s="9">
        <v>78</v>
      </c>
      <c r="C78" s="9">
        <v>213.84</v>
      </c>
      <c r="D78" s="20">
        <v>34303364</v>
      </c>
      <c r="E78" s="9">
        <v>-0.67349999999999999</v>
      </c>
      <c r="F78" s="9">
        <v>16.432500000000001</v>
      </c>
      <c r="G78" s="9">
        <v>11.946400000000001</v>
      </c>
      <c r="H78" s="9">
        <v>185.27250000000001</v>
      </c>
      <c r="I78" s="9">
        <v>195.05500000000001</v>
      </c>
      <c r="J78" s="9">
        <v>15.4192</v>
      </c>
      <c r="K78" s="9">
        <v>9.6305999999999994</v>
      </c>
      <c r="L78" s="4" t="s">
        <v>185</v>
      </c>
      <c r="M78" s="14">
        <v>77</v>
      </c>
      <c r="N78" s="14">
        <f>VLOOKUP($L78,'20.04.2020'!$L$2:$M$101,2,FALSE)</f>
        <v>75</v>
      </c>
      <c r="O78" s="14">
        <f>VLOOKUP($L78,'13.04.2020'!$L$2:$M$101,2,FALSE)</f>
        <v>70</v>
      </c>
      <c r="P78" s="15">
        <f>VLOOKUP($L78,'06.04.2020'!$L$2:$M$101,2,FALSE)</f>
        <v>69</v>
      </c>
      <c r="Q78" s="15">
        <f>VLOOKUP($L78,'30.03.2020'!$L$2:$M$101,2,FALSE)</f>
        <v>67</v>
      </c>
    </row>
    <row r="79" spans="1:17" x14ac:dyDescent="0.4">
      <c r="A79" s="4" t="s">
        <v>22</v>
      </c>
      <c r="B79" s="9">
        <v>77.7333</v>
      </c>
      <c r="C79" s="9">
        <v>282.97000000000003</v>
      </c>
      <c r="D79" s="20">
        <v>31627184</v>
      </c>
      <c r="E79" s="9">
        <v>6.0100000000000001E-2</v>
      </c>
      <c r="F79" s="9">
        <v>14.618399999999999</v>
      </c>
      <c r="G79" s="9">
        <v>38.297199999999997</v>
      </c>
      <c r="H79" s="9">
        <v>243.9325</v>
      </c>
      <c r="I79" s="9">
        <v>273.07</v>
      </c>
      <c r="J79" s="9">
        <v>16.003399999999999</v>
      </c>
      <c r="K79" s="9">
        <v>3.6254</v>
      </c>
      <c r="L79" s="4" t="s">
        <v>170</v>
      </c>
      <c r="M79" s="14">
        <v>79</v>
      </c>
      <c r="N79" s="14">
        <f>VLOOKUP($L79,'20.04.2020'!$L$2:$M$101,2,FALSE)</f>
        <v>74</v>
      </c>
      <c r="O79" s="14">
        <f>VLOOKUP($L79,'13.04.2020'!$L$2:$M$101,2,FALSE)</f>
        <v>73</v>
      </c>
      <c r="P79" s="15">
        <f>VLOOKUP($L79,'06.04.2020'!$L$2:$M$101,2,FALSE)</f>
        <v>71</v>
      </c>
      <c r="Q79" s="15">
        <f>VLOOKUP($L79,'30.03.2020'!$L$2:$M$101,2,FALSE)</f>
        <v>70</v>
      </c>
    </row>
    <row r="80" spans="1:17" x14ac:dyDescent="0.4">
      <c r="A80" s="4" t="s">
        <v>90</v>
      </c>
      <c r="B80" s="9">
        <v>77.7333</v>
      </c>
      <c r="C80" s="9">
        <v>643.19000000000005</v>
      </c>
      <c r="D80" s="20">
        <v>5451423</v>
      </c>
      <c r="E80" s="9">
        <v>8.9431999999999992</v>
      </c>
      <c r="F80" s="9">
        <v>49.579099999999997</v>
      </c>
      <c r="G80" s="9">
        <v>184.8621</v>
      </c>
      <c r="H80" s="9">
        <v>390.17750000000001</v>
      </c>
      <c r="I80" s="9">
        <v>423.92250000000001</v>
      </c>
      <c r="J80" s="9">
        <v>64.845500000000001</v>
      </c>
      <c r="K80" s="9">
        <v>51.723500000000001</v>
      </c>
      <c r="L80" s="4" t="s">
        <v>210</v>
      </c>
      <c r="M80" s="14">
        <v>78</v>
      </c>
      <c r="N80" s="14">
        <f>VLOOKUP($L80,'20.04.2020'!$L$2:$M$101,2,FALSE)</f>
        <v>94</v>
      </c>
      <c r="O80" s="14" t="e">
        <f>VLOOKUP($L80,'13.04.2020'!$L$2:$M$101,2,FALSE)</f>
        <v>#N/A</v>
      </c>
      <c r="P80" s="15">
        <f>VLOOKUP($L80,'06.04.2020'!$L$2:$M$101,2,FALSE)</f>
        <v>100</v>
      </c>
      <c r="Q80" s="15" t="e">
        <f>VLOOKUP($L80,'30.03.2020'!$L$2:$M$101,2,FALSE)</f>
        <v>#N/A</v>
      </c>
    </row>
    <row r="81" spans="1:17" x14ac:dyDescent="0.4">
      <c r="A81" s="4" t="s">
        <v>16</v>
      </c>
      <c r="B81" s="9">
        <v>77.7333</v>
      </c>
      <c r="C81" s="9">
        <v>73.64</v>
      </c>
      <c r="D81" s="20">
        <v>1460276</v>
      </c>
      <c r="E81" s="9">
        <v>-5.3834999999999997</v>
      </c>
      <c r="F81" s="9">
        <v>12.789099999999999</v>
      </c>
      <c r="G81" s="9">
        <v>3.1951000000000001</v>
      </c>
      <c r="H81" s="9">
        <v>70.038700000000006</v>
      </c>
      <c r="I81" s="9">
        <v>75.801199999999994</v>
      </c>
      <c r="J81" s="9">
        <v>5.1417999999999999</v>
      </c>
      <c r="K81" s="9">
        <v>-2.8512</v>
      </c>
      <c r="L81" s="4" t="s">
        <v>113</v>
      </c>
      <c r="M81" s="14">
        <v>80</v>
      </c>
      <c r="N81" s="14">
        <f>VLOOKUP($L81,'20.04.2020'!$L$2:$M$101,2,FALSE)</f>
        <v>76</v>
      </c>
      <c r="O81" s="14">
        <f>VLOOKUP($L81,'13.04.2020'!$L$2:$M$101,2,FALSE)</f>
        <v>72</v>
      </c>
      <c r="P81" s="15">
        <f>VLOOKUP($L81,'06.04.2020'!$L$2:$M$101,2,FALSE)</f>
        <v>74</v>
      </c>
      <c r="Q81" s="15">
        <f>VLOOKUP($L81,'30.03.2020'!$L$2:$M$101,2,FALSE)</f>
        <v>73</v>
      </c>
    </row>
    <row r="82" spans="1:17" x14ac:dyDescent="0.4">
      <c r="A82" s="4" t="s">
        <v>83</v>
      </c>
      <c r="B82" s="9">
        <v>77.599999999999994</v>
      </c>
      <c r="C82" s="9">
        <v>89.04</v>
      </c>
      <c r="D82" s="20">
        <v>2916312</v>
      </c>
      <c r="E82" s="9">
        <v>-1.3079000000000001</v>
      </c>
      <c r="F82" s="9">
        <v>26.208400000000001</v>
      </c>
      <c r="G82" s="9">
        <v>18.121500000000001</v>
      </c>
      <c r="H82" s="9">
        <v>73.732500000000002</v>
      </c>
      <c r="I82" s="9">
        <v>77.5518</v>
      </c>
      <c r="J82" s="9">
        <v>20.760899999999999</v>
      </c>
      <c r="K82" s="9">
        <v>14.813700000000001</v>
      </c>
      <c r="L82" s="4" t="s">
        <v>145</v>
      </c>
      <c r="M82" s="14">
        <v>82</v>
      </c>
      <c r="N82" s="14">
        <f>VLOOKUP($L82,'20.04.2020'!$L$2:$M$101,2,FALSE)</f>
        <v>79</v>
      </c>
      <c r="O82" s="14">
        <f>VLOOKUP($L82,'13.04.2020'!$L$2:$M$101,2,FALSE)</f>
        <v>74</v>
      </c>
      <c r="P82" s="15">
        <f>VLOOKUP($L82,'06.04.2020'!$L$2:$M$101,2,FALSE)</f>
        <v>75</v>
      </c>
      <c r="Q82" s="15">
        <f>VLOOKUP($L82,'30.03.2020'!$L$2:$M$101,2,FALSE)</f>
        <v>75</v>
      </c>
    </row>
    <row r="83" spans="1:17" x14ac:dyDescent="0.4">
      <c r="A83" s="4" t="s">
        <v>212</v>
      </c>
      <c r="B83" s="9">
        <v>77.599999999999994</v>
      </c>
      <c r="C83" s="9">
        <v>137.41999999999999</v>
      </c>
      <c r="D83" s="20">
        <v>407609</v>
      </c>
      <c r="E83" s="9">
        <v>-5.6505000000000001</v>
      </c>
      <c r="F83" s="9">
        <v>2.9903</v>
      </c>
      <c r="G83" s="9">
        <v>-12.821199999999999</v>
      </c>
      <c r="H83" s="9">
        <v>120.50749999999999</v>
      </c>
      <c r="I83" s="9">
        <v>133.54249999999999</v>
      </c>
      <c r="J83" s="9">
        <v>14.0344</v>
      </c>
      <c r="K83" s="9">
        <v>2.9036</v>
      </c>
      <c r="L83" s="4" t="s">
        <v>221</v>
      </c>
      <c r="M83" s="14">
        <v>83</v>
      </c>
      <c r="N83" s="14">
        <f>VLOOKUP($L83,'20.04.2020'!$L$2:$M$101,2,FALSE)</f>
        <v>80</v>
      </c>
      <c r="O83" s="14">
        <f>VLOOKUP($L83,'13.04.2020'!$L$2:$M$101,2,FALSE)</f>
        <v>89</v>
      </c>
      <c r="P83" s="15" t="e">
        <f>VLOOKUP($L83,'06.04.2020'!$L$2:$M$101,2,FALSE)</f>
        <v>#N/A</v>
      </c>
      <c r="Q83" s="15" t="e">
        <f>VLOOKUP($L83,'30.03.2020'!$L$2:$M$101,2,FALSE)</f>
        <v>#N/A</v>
      </c>
    </row>
    <row r="84" spans="1:17" x14ac:dyDescent="0.4">
      <c r="A84" s="4" t="s">
        <v>105</v>
      </c>
      <c r="B84" s="9">
        <v>77.599999999999994</v>
      </c>
      <c r="C84" s="9">
        <v>142.82</v>
      </c>
      <c r="D84" s="20">
        <v>135181</v>
      </c>
      <c r="E84" s="9">
        <v>-0.55010000000000003</v>
      </c>
      <c r="F84" s="9">
        <v>19.0167</v>
      </c>
      <c r="G84" s="9">
        <v>-3.2187999999999999</v>
      </c>
      <c r="H84" s="9">
        <v>121.6249</v>
      </c>
      <c r="I84" s="9">
        <v>134.0076</v>
      </c>
      <c r="J84" s="9">
        <v>17.426600000000001</v>
      </c>
      <c r="K84" s="9">
        <v>6.5761000000000003</v>
      </c>
      <c r="L84" s="4" t="s">
        <v>162</v>
      </c>
      <c r="M84" s="14">
        <v>81</v>
      </c>
      <c r="N84" s="14">
        <f>VLOOKUP($L84,'20.04.2020'!$L$2:$M$101,2,FALSE)</f>
        <v>82</v>
      </c>
      <c r="O84" s="14">
        <f>VLOOKUP($L84,'13.04.2020'!$L$2:$M$101,2,FALSE)</f>
        <v>77</v>
      </c>
      <c r="P84" s="15">
        <f>VLOOKUP($L84,'06.04.2020'!$L$2:$M$101,2,FALSE)</f>
        <v>73</v>
      </c>
      <c r="Q84" s="15">
        <f>VLOOKUP($L84,'30.03.2020'!$L$2:$M$101,2,FALSE)</f>
        <v>72</v>
      </c>
    </row>
    <row r="85" spans="1:17" x14ac:dyDescent="0.4">
      <c r="A85" s="4" t="s">
        <v>53</v>
      </c>
      <c r="B85" s="9">
        <v>77.466700000000003</v>
      </c>
      <c r="C85" s="9">
        <v>66.77</v>
      </c>
      <c r="D85" s="20">
        <v>218035</v>
      </c>
      <c r="E85" s="9">
        <v>-8.9582999999999995</v>
      </c>
      <c r="F85" s="9">
        <v>-0.1197</v>
      </c>
      <c r="G85" s="9">
        <v>-27.6755</v>
      </c>
      <c r="H85" s="9">
        <v>64.093999999999994</v>
      </c>
      <c r="I85" s="9">
        <v>75.527500000000003</v>
      </c>
      <c r="J85" s="9">
        <v>4.1750999999999996</v>
      </c>
      <c r="K85" s="9">
        <v>-11.5951</v>
      </c>
      <c r="L85" s="4" t="s">
        <v>130</v>
      </c>
      <c r="M85" s="14">
        <v>84</v>
      </c>
      <c r="N85" s="14">
        <f>VLOOKUP($L85,'20.04.2020'!$L$2:$M$101,2,FALSE)</f>
        <v>83</v>
      </c>
      <c r="O85" s="14">
        <f>VLOOKUP($L85,'13.04.2020'!$L$2:$M$101,2,FALSE)</f>
        <v>79</v>
      </c>
      <c r="P85" s="15">
        <f>VLOOKUP($L85,'06.04.2020'!$L$2:$M$101,2,FALSE)</f>
        <v>76</v>
      </c>
      <c r="Q85" s="15">
        <f>VLOOKUP($L85,'30.03.2020'!$L$2:$M$101,2,FALSE)</f>
        <v>74</v>
      </c>
    </row>
    <row r="86" spans="1:17" x14ac:dyDescent="0.4">
      <c r="A86" s="4" t="s">
        <v>70</v>
      </c>
      <c r="B86" s="9">
        <v>77.333299999999994</v>
      </c>
      <c r="C86" s="9">
        <v>183.5</v>
      </c>
      <c r="D86" s="20">
        <v>657431</v>
      </c>
      <c r="E86" s="9">
        <v>-0.77329999999999999</v>
      </c>
      <c r="F86" s="9">
        <v>16.227499999999999</v>
      </c>
      <c r="G86" s="9">
        <v>2.653</v>
      </c>
      <c r="H86" s="9">
        <v>160.11250000000001</v>
      </c>
      <c r="I86" s="9">
        <v>171.5515</v>
      </c>
      <c r="J86" s="9">
        <v>14.6069</v>
      </c>
      <c r="K86" s="9">
        <v>6.9649999999999999</v>
      </c>
      <c r="L86" s="4" t="s">
        <v>139</v>
      </c>
      <c r="M86" s="14">
        <v>88</v>
      </c>
      <c r="N86" s="14">
        <f>VLOOKUP($L86,'20.04.2020'!$L$2:$M$101,2,FALSE)</f>
        <v>84</v>
      </c>
      <c r="O86" s="14">
        <f>VLOOKUP($L86,'13.04.2020'!$L$2:$M$101,2,FALSE)</f>
        <v>80</v>
      </c>
      <c r="P86" s="15">
        <f>VLOOKUP($L86,'06.04.2020'!$L$2:$M$101,2,FALSE)</f>
        <v>77</v>
      </c>
      <c r="Q86" s="15">
        <f>VLOOKUP($L86,'30.03.2020'!$L$2:$M$101,2,FALSE)</f>
        <v>76</v>
      </c>
    </row>
    <row r="87" spans="1:17" x14ac:dyDescent="0.4">
      <c r="A87" s="4" t="s">
        <v>64</v>
      </c>
      <c r="B87" s="9">
        <v>77.333299999999994</v>
      </c>
      <c r="C87" s="9">
        <v>117.21</v>
      </c>
      <c r="D87" s="20">
        <v>635219</v>
      </c>
      <c r="E87" s="9">
        <v>-1.0803</v>
      </c>
      <c r="F87" s="9">
        <v>17.2334</v>
      </c>
      <c r="G87" s="9">
        <v>2.8338000000000001</v>
      </c>
      <c r="H87" s="9">
        <v>102.1225</v>
      </c>
      <c r="I87" s="9">
        <v>113.6675</v>
      </c>
      <c r="J87" s="9">
        <v>14.773899999999999</v>
      </c>
      <c r="K87" s="9">
        <v>3.1164999999999998</v>
      </c>
      <c r="L87" s="4" t="s">
        <v>203</v>
      </c>
      <c r="M87" s="14">
        <v>85</v>
      </c>
      <c r="N87" s="14">
        <f>VLOOKUP($L87,'20.04.2020'!$L$2:$M$101,2,FALSE)</f>
        <v>87</v>
      </c>
      <c r="O87" s="14">
        <f>VLOOKUP($L87,'13.04.2020'!$L$2:$M$101,2,FALSE)</f>
        <v>82</v>
      </c>
      <c r="P87" s="15">
        <f>VLOOKUP($L87,'06.04.2020'!$L$2:$M$101,2,FALSE)</f>
        <v>79</v>
      </c>
      <c r="Q87" s="15">
        <f>VLOOKUP($L87,'30.03.2020'!$L$2:$M$101,2,FALSE)</f>
        <v>77</v>
      </c>
    </row>
    <row r="88" spans="1:17" x14ac:dyDescent="0.4">
      <c r="A88" s="4" t="s">
        <v>69</v>
      </c>
      <c r="B88" s="9">
        <v>77.333299999999994</v>
      </c>
      <c r="C88" s="9">
        <v>136.69</v>
      </c>
      <c r="D88" s="20">
        <v>353884</v>
      </c>
      <c r="E88" s="9">
        <v>-0.42249999999999999</v>
      </c>
      <c r="F88" s="9">
        <v>18.029499999999999</v>
      </c>
      <c r="G88" s="9">
        <v>-3.3378000000000001</v>
      </c>
      <c r="H88" s="9">
        <v>116.5975</v>
      </c>
      <c r="I88" s="9">
        <v>128.39750000000001</v>
      </c>
      <c r="J88" s="9">
        <v>17.232399999999998</v>
      </c>
      <c r="K88" s="9">
        <v>6.4584999999999999</v>
      </c>
      <c r="L88" s="4" t="s">
        <v>138</v>
      </c>
      <c r="M88" s="14">
        <v>87</v>
      </c>
      <c r="N88" s="14">
        <f>VLOOKUP($L88,'20.04.2020'!$L$2:$M$101,2,FALSE)</f>
        <v>85</v>
      </c>
      <c r="O88" s="14">
        <f>VLOOKUP($L88,'13.04.2020'!$L$2:$M$101,2,FALSE)</f>
        <v>83</v>
      </c>
      <c r="P88" s="15">
        <f>VLOOKUP($L88,'06.04.2020'!$L$2:$M$101,2,FALSE)</f>
        <v>78</v>
      </c>
      <c r="Q88" s="15">
        <f>VLOOKUP($L88,'30.03.2020'!$L$2:$M$101,2,FALSE)</f>
        <v>78</v>
      </c>
    </row>
    <row r="89" spans="1:17" x14ac:dyDescent="0.4">
      <c r="A89" s="4" t="s">
        <v>98</v>
      </c>
      <c r="B89" s="9">
        <v>77.333299999999994</v>
      </c>
      <c r="C89" s="9">
        <v>80.849999999999994</v>
      </c>
      <c r="D89" s="20">
        <v>271211</v>
      </c>
      <c r="E89" s="9">
        <v>3.6937000000000002</v>
      </c>
      <c r="F89" s="9">
        <v>9.0799000000000003</v>
      </c>
      <c r="G89" s="9">
        <v>14.860099999999999</v>
      </c>
      <c r="H89" s="9">
        <v>68.856200000000001</v>
      </c>
      <c r="I89" s="9">
        <v>86.1738</v>
      </c>
      <c r="J89" s="9">
        <v>17.418500000000002</v>
      </c>
      <c r="K89" s="9">
        <v>-6.1779000000000002</v>
      </c>
      <c r="L89" s="4" t="s">
        <v>155</v>
      </c>
      <c r="M89" s="14">
        <v>86</v>
      </c>
      <c r="N89" s="14">
        <f>VLOOKUP($L89,'20.04.2020'!$L$2:$M$101,2,FALSE)</f>
        <v>88</v>
      </c>
      <c r="O89" s="14">
        <f>VLOOKUP($L89,'13.04.2020'!$L$2:$M$101,2,FALSE)</f>
        <v>81</v>
      </c>
      <c r="P89" s="15">
        <f>VLOOKUP($L89,'06.04.2020'!$L$2:$M$101,2,FALSE)</f>
        <v>80</v>
      </c>
      <c r="Q89" s="15">
        <f>VLOOKUP($L89,'30.03.2020'!$L$2:$M$101,2,FALSE)</f>
        <v>79</v>
      </c>
    </row>
    <row r="90" spans="1:17" x14ac:dyDescent="0.4">
      <c r="A90" s="4" t="s">
        <v>91</v>
      </c>
      <c r="B90" s="9">
        <v>77.2</v>
      </c>
      <c r="C90" s="9">
        <v>39.76</v>
      </c>
      <c r="D90" s="20">
        <v>1500067</v>
      </c>
      <c r="E90" s="9">
        <v>-0.7984</v>
      </c>
      <c r="F90" s="9">
        <v>16.872399999999999</v>
      </c>
      <c r="G90" s="9">
        <v>2.7921</v>
      </c>
      <c r="H90" s="9">
        <v>34.642499999999998</v>
      </c>
      <c r="I90" s="9">
        <v>37.174900000000001</v>
      </c>
      <c r="J90" s="9">
        <v>14.7723</v>
      </c>
      <c r="K90" s="9">
        <v>6.9539</v>
      </c>
      <c r="L90" s="4" t="s">
        <v>211</v>
      </c>
      <c r="M90" s="14">
        <v>93</v>
      </c>
      <c r="N90" s="14">
        <f>VLOOKUP($L90,'20.04.2020'!$L$2:$M$101,2,FALSE)</f>
        <v>92</v>
      </c>
      <c r="O90" s="14">
        <f>VLOOKUP($L90,'13.04.2020'!$L$2:$M$101,2,FALSE)</f>
        <v>86</v>
      </c>
      <c r="P90" s="15">
        <f>VLOOKUP($L90,'06.04.2020'!$L$2:$M$101,2,FALSE)</f>
        <v>82</v>
      </c>
      <c r="Q90" s="15">
        <f>VLOOKUP($L90,'30.03.2020'!$L$2:$M$101,2,FALSE)</f>
        <v>80</v>
      </c>
    </row>
    <row r="91" spans="1:17" x14ac:dyDescent="0.4">
      <c r="A91" s="4" t="s">
        <v>82</v>
      </c>
      <c r="B91" s="9">
        <v>77.2</v>
      </c>
      <c r="C91" s="9">
        <v>211.8</v>
      </c>
      <c r="D91" s="20">
        <v>742474</v>
      </c>
      <c r="E91" s="9">
        <v>-5.8624999999999998</v>
      </c>
      <c r="F91" s="9">
        <v>5.0491000000000001</v>
      </c>
      <c r="G91" s="9">
        <v>6.9481000000000002</v>
      </c>
      <c r="H91" s="9">
        <v>192.38839999999999</v>
      </c>
      <c r="I91" s="9">
        <v>242.435</v>
      </c>
      <c r="J91" s="9">
        <v>10.0898</v>
      </c>
      <c r="K91" s="9">
        <v>-12.6364</v>
      </c>
      <c r="L91" s="4" t="s">
        <v>206</v>
      </c>
      <c r="M91" s="14">
        <v>91</v>
      </c>
      <c r="N91" s="14">
        <f>VLOOKUP($L91,'20.04.2020'!$L$2:$M$101,2,FALSE)</f>
        <v>90</v>
      </c>
      <c r="O91" s="14">
        <f>VLOOKUP($L91,'13.04.2020'!$L$2:$M$101,2,FALSE)</f>
        <v>84</v>
      </c>
      <c r="P91" s="15">
        <f>VLOOKUP($L91,'06.04.2020'!$L$2:$M$101,2,FALSE)</f>
        <v>86</v>
      </c>
      <c r="Q91" s="15">
        <f>VLOOKUP($L91,'30.03.2020'!$L$2:$M$101,2,FALSE)</f>
        <v>81</v>
      </c>
    </row>
    <row r="92" spans="1:17" x14ac:dyDescent="0.4">
      <c r="A92" s="4" t="s">
        <v>229</v>
      </c>
      <c r="B92" s="9">
        <v>77.2</v>
      </c>
      <c r="C92" s="9">
        <v>161</v>
      </c>
      <c r="D92" s="20">
        <v>483379</v>
      </c>
      <c r="E92" s="9">
        <v>-2.5188000000000001</v>
      </c>
      <c r="F92" s="9">
        <v>19.206299999999999</v>
      </c>
      <c r="G92" s="9">
        <v>56.204500000000003</v>
      </c>
      <c r="H92" s="9">
        <v>141.39750000000001</v>
      </c>
      <c r="I92" s="9">
        <v>153.55000000000001</v>
      </c>
      <c r="J92" s="9">
        <v>13.8634</v>
      </c>
      <c r="K92" s="9">
        <v>4.8517999999999999</v>
      </c>
      <c r="L92" s="4" t="s">
        <v>231</v>
      </c>
      <c r="M92" s="14">
        <v>92</v>
      </c>
      <c r="N92" s="14">
        <f>VLOOKUP($L92,'20.04.2020'!$L$2:$M$101,2,FALSE)</f>
        <v>97</v>
      </c>
      <c r="O92" s="14" t="e">
        <f>VLOOKUP($L92,'13.04.2020'!$L$2:$M$101,2,FALSE)</f>
        <v>#N/A</v>
      </c>
      <c r="P92" s="15" t="e">
        <f>VLOOKUP($L92,'06.04.2020'!$L$2:$M$101,2,FALSE)</f>
        <v>#N/A</v>
      </c>
      <c r="Q92" s="15" t="e">
        <f>VLOOKUP($L92,'30.03.2020'!$L$2:$M$101,2,FALSE)</f>
        <v>#N/A</v>
      </c>
    </row>
    <row r="93" spans="1:17" x14ac:dyDescent="0.4">
      <c r="A93" s="4" t="s">
        <v>31</v>
      </c>
      <c r="B93" s="9">
        <v>77.2</v>
      </c>
      <c r="C93" s="9">
        <v>87.27</v>
      </c>
      <c r="D93" s="20">
        <v>194517</v>
      </c>
      <c r="E93" s="9">
        <v>-10.4739</v>
      </c>
      <c r="F93" s="9">
        <v>-1.8225</v>
      </c>
      <c r="G93" s="9">
        <v>-14.281499999999999</v>
      </c>
      <c r="H93" s="9">
        <v>86.3</v>
      </c>
      <c r="I93" s="9">
        <v>99.041200000000003</v>
      </c>
      <c r="J93" s="9">
        <v>1.1240000000000001</v>
      </c>
      <c r="K93" s="9">
        <v>-11.885199999999999</v>
      </c>
      <c r="L93" s="4" t="s">
        <v>174</v>
      </c>
      <c r="M93" s="14">
        <v>89</v>
      </c>
      <c r="N93" s="14">
        <f>VLOOKUP($L93,'20.04.2020'!$L$2:$M$101,2,FALSE)</f>
        <v>86</v>
      </c>
      <c r="O93" s="14">
        <f>VLOOKUP($L93,'13.04.2020'!$L$2:$M$101,2,FALSE)</f>
        <v>87</v>
      </c>
      <c r="P93" s="15">
        <f>VLOOKUP($L93,'06.04.2020'!$L$2:$M$101,2,FALSE)</f>
        <v>85</v>
      </c>
      <c r="Q93" s="15">
        <f>VLOOKUP($L93,'30.03.2020'!$L$2:$M$101,2,FALSE)</f>
        <v>82</v>
      </c>
    </row>
    <row r="94" spans="1:17" x14ac:dyDescent="0.4">
      <c r="A94" s="4" t="s">
        <v>60</v>
      </c>
      <c r="B94" s="9">
        <v>77.2</v>
      </c>
      <c r="C94" s="9">
        <v>112.25</v>
      </c>
      <c r="D94" s="20">
        <v>73353</v>
      </c>
      <c r="E94" s="9">
        <v>-0.76029999999999998</v>
      </c>
      <c r="F94" s="9">
        <v>17.171199999999999</v>
      </c>
      <c r="G94" s="9">
        <v>-5.5373000000000001</v>
      </c>
      <c r="H94" s="9">
        <v>96.5</v>
      </c>
      <c r="I94" s="9">
        <v>106.1139</v>
      </c>
      <c r="J94" s="9">
        <v>16.321300000000001</v>
      </c>
      <c r="K94" s="9">
        <v>5.7824999999999998</v>
      </c>
      <c r="L94" s="4" t="s">
        <v>133</v>
      </c>
      <c r="M94" s="14">
        <v>90</v>
      </c>
      <c r="N94" s="14">
        <f>VLOOKUP($L94,'20.04.2020'!$L$2:$M$101,2,FALSE)</f>
        <v>89</v>
      </c>
      <c r="O94" s="14">
        <f>VLOOKUP($L94,'13.04.2020'!$L$2:$M$101,2,FALSE)</f>
        <v>85</v>
      </c>
      <c r="P94" s="15">
        <f>VLOOKUP($L94,'06.04.2020'!$L$2:$M$101,2,FALSE)</f>
        <v>84</v>
      </c>
      <c r="Q94" s="15">
        <f>VLOOKUP($L94,'30.03.2020'!$L$2:$M$101,2,FALSE)</f>
        <v>83</v>
      </c>
    </row>
    <row r="95" spans="1:17" x14ac:dyDescent="0.4">
      <c r="A95" s="4" t="s">
        <v>233</v>
      </c>
      <c r="B95" s="9">
        <v>77.066699999999997</v>
      </c>
      <c r="C95" s="9">
        <v>175.98</v>
      </c>
      <c r="D95" s="20">
        <v>2103722</v>
      </c>
      <c r="E95" s="9">
        <v>-3.3660999999999999</v>
      </c>
      <c r="F95" s="9">
        <v>24.0869</v>
      </c>
      <c r="G95" s="9">
        <v>40.671500000000002</v>
      </c>
      <c r="H95" s="9">
        <v>147.565</v>
      </c>
      <c r="I95" s="9">
        <v>146.22</v>
      </c>
      <c r="J95" s="9">
        <v>19.2559</v>
      </c>
      <c r="K95" s="9">
        <v>20.352900000000002</v>
      </c>
      <c r="L95" s="4" t="s">
        <v>235</v>
      </c>
      <c r="M95" s="14">
        <v>94</v>
      </c>
      <c r="N95" s="14" t="e">
        <f>VLOOKUP($L95,'20.04.2020'!$L$2:$M$101,2,FALSE)</f>
        <v>#N/A</v>
      </c>
      <c r="O95" s="14" t="e">
        <f>VLOOKUP($L95,'13.04.2020'!$L$2:$M$101,2,FALSE)</f>
        <v>#N/A</v>
      </c>
      <c r="P95" s="15" t="e">
        <f>VLOOKUP($L95,'06.04.2020'!$L$2:$M$101,2,FALSE)</f>
        <v>#N/A</v>
      </c>
      <c r="Q95" s="15" t="e">
        <f>VLOOKUP($L95,'30.03.2020'!$L$2:$M$101,2,FALSE)</f>
        <v>#N/A</v>
      </c>
    </row>
    <row r="96" spans="1:17" x14ac:dyDescent="0.4">
      <c r="A96" s="4" t="s">
        <v>47</v>
      </c>
      <c r="B96" s="9">
        <v>77.066699999999997</v>
      </c>
      <c r="C96" s="9">
        <v>66.55</v>
      </c>
      <c r="D96" s="20">
        <v>520665</v>
      </c>
      <c r="E96" s="9">
        <v>-0.61229999999999996</v>
      </c>
      <c r="F96" s="9">
        <v>15.4781</v>
      </c>
      <c r="G96" s="9">
        <v>-2.1322999999999999</v>
      </c>
      <c r="H96" s="9">
        <v>57.0837</v>
      </c>
      <c r="I96" s="9">
        <v>60.404899999999998</v>
      </c>
      <c r="J96" s="9">
        <v>16.583100000000002</v>
      </c>
      <c r="K96" s="9">
        <v>10.173299999999999</v>
      </c>
      <c r="L96" s="4" t="s">
        <v>127</v>
      </c>
      <c r="M96" s="14">
        <v>98</v>
      </c>
      <c r="N96" s="14">
        <f>VLOOKUP($L96,'20.04.2020'!$L$2:$M$101,2,FALSE)</f>
        <v>91</v>
      </c>
      <c r="O96" s="14">
        <f>VLOOKUP($L96,'13.04.2020'!$L$2:$M$101,2,FALSE)</f>
        <v>91</v>
      </c>
      <c r="P96" s="15">
        <f>VLOOKUP($L96,'06.04.2020'!$L$2:$M$101,2,FALSE)</f>
        <v>88</v>
      </c>
      <c r="Q96" s="15">
        <f>VLOOKUP($L96,'30.03.2020'!$L$2:$M$101,2,FALSE)</f>
        <v>84</v>
      </c>
    </row>
    <row r="97" spans="1:17" x14ac:dyDescent="0.4">
      <c r="A97" s="4" t="s">
        <v>62</v>
      </c>
      <c r="B97" s="9">
        <v>77.066699999999997</v>
      </c>
      <c r="C97" s="9">
        <v>63.44</v>
      </c>
      <c r="D97" s="20">
        <v>517115</v>
      </c>
      <c r="E97" s="9">
        <v>-0.79749999999999999</v>
      </c>
      <c r="F97" s="9">
        <v>16.1692</v>
      </c>
      <c r="G97" s="9">
        <v>1.1640999999999999</v>
      </c>
      <c r="H97" s="9">
        <v>55.372</v>
      </c>
      <c r="I97" s="9">
        <v>59.517499999999998</v>
      </c>
      <c r="J97" s="9">
        <v>14.570499999999999</v>
      </c>
      <c r="K97" s="9">
        <v>6.5904999999999996</v>
      </c>
      <c r="L97" s="4" t="s">
        <v>187</v>
      </c>
      <c r="M97" s="14">
        <v>95</v>
      </c>
      <c r="N97" s="14">
        <f>VLOOKUP($L97,'20.04.2020'!$L$2:$M$101,2,FALSE)</f>
        <v>93</v>
      </c>
      <c r="O97" s="14">
        <f>VLOOKUP($L97,'13.04.2020'!$L$2:$M$101,2,FALSE)</f>
        <v>90</v>
      </c>
      <c r="P97" s="15">
        <f>VLOOKUP($L97,'06.04.2020'!$L$2:$M$101,2,FALSE)</f>
        <v>89</v>
      </c>
      <c r="Q97" s="15">
        <f>VLOOKUP($L97,'30.03.2020'!$L$2:$M$101,2,FALSE)</f>
        <v>85</v>
      </c>
    </row>
    <row r="98" spans="1:17" x14ac:dyDescent="0.4">
      <c r="A98" s="4" t="s">
        <v>41</v>
      </c>
      <c r="B98" s="9">
        <v>77.066699999999997</v>
      </c>
      <c r="C98" s="9">
        <v>41</v>
      </c>
      <c r="D98" s="20">
        <v>133960</v>
      </c>
      <c r="E98" s="9">
        <v>0.81140000000000001</v>
      </c>
      <c r="F98" s="9">
        <v>15.8192</v>
      </c>
      <c r="G98" s="9">
        <v>-7.6368999999999998</v>
      </c>
      <c r="H98" s="9">
        <v>35.713099999999997</v>
      </c>
      <c r="I98" s="9">
        <v>40.924999999999997</v>
      </c>
      <c r="J98" s="9">
        <v>14.803900000000001</v>
      </c>
      <c r="K98" s="9">
        <v>0.18329999999999999</v>
      </c>
      <c r="L98" s="4" t="s">
        <v>197</v>
      </c>
      <c r="M98" s="14">
        <v>97</v>
      </c>
      <c r="N98" s="14">
        <f>VLOOKUP($L98,'20.04.2020'!$L$2:$M$101,2,FALSE)</f>
        <v>95</v>
      </c>
      <c r="O98" s="14">
        <f>VLOOKUP($L98,'13.04.2020'!$L$2:$M$101,2,FALSE)</f>
        <v>93</v>
      </c>
      <c r="P98" s="15">
        <f>VLOOKUP($L98,'06.04.2020'!$L$2:$M$101,2,FALSE)</f>
        <v>90</v>
      </c>
      <c r="Q98" s="15">
        <f>VLOOKUP($L98,'30.03.2020'!$L$2:$M$101,2,FALSE)</f>
        <v>87</v>
      </c>
    </row>
    <row r="99" spans="1:17" x14ac:dyDescent="0.4">
      <c r="A99" s="4" t="s">
        <v>234</v>
      </c>
      <c r="B99" s="9">
        <v>77.066699999999997</v>
      </c>
      <c r="C99" s="9">
        <v>58.53</v>
      </c>
      <c r="D99" s="20">
        <v>62924</v>
      </c>
      <c r="E99" s="9">
        <v>-0.49299999999999999</v>
      </c>
      <c r="F99" s="9">
        <v>18.9876</v>
      </c>
      <c r="G99" s="9">
        <v>-41.545999999999999</v>
      </c>
      <c r="H99" s="9">
        <v>49.607500000000002</v>
      </c>
      <c r="I99" s="9">
        <v>75.56</v>
      </c>
      <c r="J99" s="9">
        <v>17.9862</v>
      </c>
      <c r="K99" s="9">
        <v>-22.538399999999999</v>
      </c>
      <c r="L99" s="4" t="s">
        <v>236</v>
      </c>
      <c r="M99" s="14">
        <v>96</v>
      </c>
      <c r="N99" s="14" t="e">
        <f>VLOOKUP($L99,'20.04.2020'!$L$2:$M$101,2,FALSE)</f>
        <v>#N/A</v>
      </c>
      <c r="O99" s="14" t="e">
        <f>VLOOKUP($L99,'13.04.2020'!$L$2:$M$101,2,FALSE)</f>
        <v>#N/A</v>
      </c>
      <c r="P99" s="15" t="e">
        <f>VLOOKUP($L99,'06.04.2020'!$L$2:$M$101,2,FALSE)</f>
        <v>#N/A</v>
      </c>
      <c r="Q99" s="15" t="e">
        <f>VLOOKUP($L99,'30.03.2020'!$L$2:$M$101,2,FALSE)</f>
        <v>#N/A</v>
      </c>
    </row>
    <row r="100" spans="1:17" x14ac:dyDescent="0.4">
      <c r="A100" s="4" t="s">
        <v>110</v>
      </c>
      <c r="B100" s="9">
        <v>76.933300000000003</v>
      </c>
      <c r="C100" s="9">
        <v>43.59</v>
      </c>
      <c r="D100" s="20">
        <v>455380</v>
      </c>
      <c r="E100" s="9">
        <v>-5.5675999999999997</v>
      </c>
      <c r="F100" s="9">
        <v>14.2895</v>
      </c>
      <c r="G100" s="9">
        <v>-23.067399999999999</v>
      </c>
      <c r="H100" s="9">
        <v>40.99</v>
      </c>
      <c r="I100" s="9">
        <v>57.517299999999999</v>
      </c>
      <c r="J100" s="9">
        <v>6.343</v>
      </c>
      <c r="K100" s="9">
        <v>-24.213999999999999</v>
      </c>
      <c r="L100" s="4" t="s">
        <v>165</v>
      </c>
      <c r="M100" s="14">
        <v>100</v>
      </c>
      <c r="N100" s="14">
        <f>VLOOKUP($L100,'20.04.2020'!$L$2:$M$101,2,FALSE)</f>
        <v>96</v>
      </c>
      <c r="O100" s="14">
        <f>VLOOKUP($L100,'13.04.2020'!$L$2:$M$101,2,FALSE)</f>
        <v>95</v>
      </c>
      <c r="P100" s="15">
        <f>VLOOKUP($L100,'06.04.2020'!$L$2:$M$101,2,FALSE)</f>
        <v>91</v>
      </c>
      <c r="Q100" s="15">
        <f>VLOOKUP($L100,'30.03.2020'!$L$2:$M$101,2,FALSE)</f>
        <v>88</v>
      </c>
    </row>
    <row r="101" spans="1:17" x14ac:dyDescent="0.4">
      <c r="A101" s="4" t="s">
        <v>52</v>
      </c>
      <c r="B101" s="9">
        <v>76.933300000000003</v>
      </c>
      <c r="C101" s="9">
        <v>95.15</v>
      </c>
      <c r="D101" s="20">
        <v>139913</v>
      </c>
      <c r="E101" s="9">
        <v>-4.9829999999999997</v>
      </c>
      <c r="F101" s="9">
        <v>4.7215999999999996</v>
      </c>
      <c r="G101" s="9">
        <v>-19.144400000000001</v>
      </c>
      <c r="H101" s="9">
        <v>87.151200000000003</v>
      </c>
      <c r="I101" s="9">
        <v>102.0625</v>
      </c>
      <c r="J101" s="9">
        <v>9.1780000000000008</v>
      </c>
      <c r="K101" s="9">
        <v>-6.7728000000000002</v>
      </c>
      <c r="L101" s="4" t="s">
        <v>129</v>
      </c>
      <c r="M101" s="14">
        <v>99</v>
      </c>
      <c r="N101" s="14" t="e">
        <f>VLOOKUP($L101,'20.04.2020'!$L$2:$M$101,2,FALSE)</f>
        <v>#N/A</v>
      </c>
      <c r="O101" s="14">
        <f>VLOOKUP($L101,'13.04.2020'!$L$2:$M$101,2,FALSE)</f>
        <v>97</v>
      </c>
      <c r="P101" s="15">
        <f>VLOOKUP($L101,'06.04.2020'!$L$2:$M$101,2,FALSE)</f>
        <v>94</v>
      </c>
      <c r="Q101" s="15">
        <f>VLOOKUP($L101,'30.03.2020'!$L$2:$M$101,2,FALSE)</f>
        <v>100</v>
      </c>
    </row>
  </sheetData>
  <autoFilter ref="A1:Q1" xr:uid="{28CF552C-9F94-4216-8439-E84EC669D342}">
    <sortState xmlns:xlrd2="http://schemas.microsoft.com/office/spreadsheetml/2017/richdata2" ref="A2:Q101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C5D8-0EE8-4340-A838-F1262C1E8012}">
  <dimension ref="A1:P221"/>
  <sheetViews>
    <sheetView zoomScale="80" zoomScaleNormal="80" workbookViewId="0">
      <pane xSplit="1" topLeftCell="G1" activePane="topRight" state="frozen"/>
      <selection pane="topRight" activeCell="U21" sqref="U21"/>
    </sheetView>
  </sheetViews>
  <sheetFormatPr defaultRowHeight="17" x14ac:dyDescent="0.4"/>
  <cols>
    <col min="1" max="1" width="48.90625" bestFit="1" customWidth="1"/>
    <col min="2" max="2" width="11.26953125" style="10" bestFit="1" customWidth="1"/>
    <col min="3" max="3" width="10.90625" style="10" bestFit="1" customWidth="1"/>
    <col min="4" max="4" width="13.26953125" style="21" bestFit="1" customWidth="1"/>
    <col min="5" max="5" width="10.90625" style="10" bestFit="1" customWidth="1"/>
    <col min="6" max="6" width="11.90625" style="10" bestFit="1" customWidth="1"/>
    <col min="7" max="7" width="12.81640625" style="10" customWidth="1"/>
    <col min="8" max="8" width="12.81640625" style="10" bestFit="1" customWidth="1"/>
    <col min="9" max="9" width="13.08984375" style="10" bestFit="1" customWidth="1"/>
    <col min="10" max="10" width="10.81640625" style="10" bestFit="1" customWidth="1"/>
    <col min="11" max="11" width="11.08984375" style="10" bestFit="1" customWidth="1"/>
    <col min="12" max="12" width="13" bestFit="1" customWidth="1"/>
    <col min="13" max="13" width="15.36328125" bestFit="1" customWidth="1"/>
    <col min="14" max="14" width="14.7265625" hidden="1" customWidth="1"/>
    <col min="15" max="15" width="13.81640625" hidden="1" customWidth="1"/>
    <col min="16" max="16" width="14.7265625" hidden="1" customWidth="1"/>
  </cols>
  <sheetData>
    <row r="1" spans="1:16" x14ac:dyDescent="0.4">
      <c r="A1" s="4" t="s">
        <v>0</v>
      </c>
      <c r="B1" s="9" t="s">
        <v>1</v>
      </c>
      <c r="C1" s="9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43934</v>
      </c>
      <c r="O1" s="13">
        <v>43927</v>
      </c>
      <c r="P1" s="13">
        <v>43920</v>
      </c>
    </row>
    <row r="2" spans="1:16" x14ac:dyDescent="0.4">
      <c r="A2" s="4" t="s">
        <v>86</v>
      </c>
      <c r="B2" s="9">
        <v>92</v>
      </c>
      <c r="C2" s="9">
        <v>236.51</v>
      </c>
      <c r="D2" s="20">
        <v>923854</v>
      </c>
      <c r="E2" s="9">
        <v>15.292</v>
      </c>
      <c r="F2" s="9">
        <v>44.875999999999998</v>
      </c>
      <c r="G2" s="9">
        <v>118.2229</v>
      </c>
      <c r="H2" s="9">
        <v>195.72499999999999</v>
      </c>
      <c r="I2" s="9">
        <v>208.15</v>
      </c>
      <c r="J2" s="9">
        <v>20.837900000000001</v>
      </c>
      <c r="K2" s="9">
        <v>13.6248</v>
      </c>
      <c r="L2" s="4" t="s">
        <v>147</v>
      </c>
      <c r="M2" s="14">
        <v>1</v>
      </c>
      <c r="N2" s="14">
        <f>VLOOKUP($L2,'13.04.2020'!$L$2:$M$101,2,FALSE)</f>
        <v>1</v>
      </c>
      <c r="O2" s="15">
        <f>VLOOKUP($L2,'06.04.2020'!$L$2:$M$101,2,FALSE)</f>
        <v>1</v>
      </c>
      <c r="P2" s="15">
        <f>VLOOKUP($L2,'30.03.2020'!$L$2:$M$101,2,FALSE)</f>
        <v>1</v>
      </c>
    </row>
    <row r="3" spans="1:16" x14ac:dyDescent="0.4">
      <c r="A3" s="4" t="s">
        <v>80</v>
      </c>
      <c r="B3" s="9">
        <v>88.933300000000003</v>
      </c>
      <c r="C3" s="9">
        <v>246.26</v>
      </c>
      <c r="D3" s="20">
        <v>2738358</v>
      </c>
      <c r="E3" s="9">
        <v>0.39950000000000002</v>
      </c>
      <c r="F3" s="9">
        <v>11.048</v>
      </c>
      <c r="G3" s="9">
        <v>29.351800000000001</v>
      </c>
      <c r="H3" s="9">
        <v>214.4375</v>
      </c>
      <c r="I3" s="9">
        <v>260.64749999999998</v>
      </c>
      <c r="J3" s="9">
        <v>14.84</v>
      </c>
      <c r="K3" s="9">
        <v>-5.5198999999999998</v>
      </c>
      <c r="L3" s="4" t="s">
        <v>144</v>
      </c>
      <c r="M3" s="14">
        <v>2</v>
      </c>
      <c r="N3" s="14">
        <f>VLOOKUP($L3,'13.04.2020'!$L$2:$M$101,2,FALSE)</f>
        <v>2</v>
      </c>
      <c r="O3" s="15">
        <f>VLOOKUP($L3,'06.04.2020'!$L$2:$M$101,2,FALSE)</f>
        <v>2</v>
      </c>
      <c r="P3" s="15">
        <f>VLOOKUP($L3,'30.03.2020'!$L$2:$M$101,2,FALSE)</f>
        <v>2</v>
      </c>
    </row>
    <row r="4" spans="1:16" x14ac:dyDescent="0.4">
      <c r="A4" s="4" t="s">
        <v>77</v>
      </c>
      <c r="B4" s="9">
        <v>87.066699999999997</v>
      </c>
      <c r="C4" s="9">
        <v>178.6</v>
      </c>
      <c r="D4" s="20">
        <v>52765624</v>
      </c>
      <c r="E4" s="9">
        <v>8.1507000000000005</v>
      </c>
      <c r="F4" s="9">
        <v>21.853000000000002</v>
      </c>
      <c r="G4" s="9">
        <v>44.311599999999999</v>
      </c>
      <c r="H4" s="9">
        <v>149.07499999999999</v>
      </c>
      <c r="I4" s="9">
        <v>166.42500000000001</v>
      </c>
      <c r="J4" s="9">
        <v>19.805499999999999</v>
      </c>
      <c r="K4" s="9">
        <v>7.3155999999999999</v>
      </c>
      <c r="L4" s="4" t="s">
        <v>190</v>
      </c>
      <c r="M4" s="14">
        <v>3</v>
      </c>
      <c r="N4" s="14">
        <f>VLOOKUP($L4,'13.04.2020'!$L$2:$M$101,2,FALSE)</f>
        <v>4</v>
      </c>
      <c r="O4" s="15">
        <f>VLOOKUP($L4,'06.04.2020'!$L$2:$M$101,2,FALSE)</f>
        <v>4</v>
      </c>
      <c r="P4" s="15">
        <f>VLOOKUP($L4,'30.03.2020'!$L$2:$M$101,2,FALSE)</f>
        <v>4</v>
      </c>
    </row>
    <row r="5" spans="1:16" x14ac:dyDescent="0.4">
      <c r="A5" s="4" t="s">
        <v>99</v>
      </c>
      <c r="B5" s="9">
        <v>87.066699999999997</v>
      </c>
      <c r="C5" s="9">
        <v>337.4</v>
      </c>
      <c r="D5" s="20">
        <v>965446</v>
      </c>
      <c r="E5" s="9">
        <v>-2.0722999999999998</v>
      </c>
      <c r="F5" s="9">
        <v>7.1077000000000004</v>
      </c>
      <c r="G5" s="9">
        <v>-19.1523</v>
      </c>
      <c r="H5" s="9">
        <v>340.55250000000001</v>
      </c>
      <c r="I5" s="9">
        <v>535.41</v>
      </c>
      <c r="J5" s="9">
        <v>-0.92569999999999997</v>
      </c>
      <c r="K5" s="9">
        <v>-36.982900000000001</v>
      </c>
      <c r="L5" s="4" t="s">
        <v>156</v>
      </c>
      <c r="M5" s="14">
        <v>4</v>
      </c>
      <c r="N5" s="14">
        <f>VLOOKUP($L5,'13.04.2020'!$L$2:$M$101,2,FALSE)</f>
        <v>3</v>
      </c>
      <c r="O5" s="15">
        <f>VLOOKUP($L5,'06.04.2020'!$L$2:$M$101,2,FALSE)</f>
        <v>3</v>
      </c>
      <c r="P5" s="15">
        <f>VLOOKUP($L5,'30.03.2020'!$L$2:$M$101,2,FALSE)</f>
        <v>3</v>
      </c>
    </row>
    <row r="6" spans="1:16" x14ac:dyDescent="0.4">
      <c r="A6" s="4" t="s">
        <v>74</v>
      </c>
      <c r="B6" s="9">
        <v>86.666700000000006</v>
      </c>
      <c r="C6" s="9">
        <v>114.01</v>
      </c>
      <c r="D6" s="20">
        <v>214327</v>
      </c>
      <c r="E6" s="9">
        <v>0.92059999999999997</v>
      </c>
      <c r="F6" s="9">
        <v>16.479399999999998</v>
      </c>
      <c r="G6" s="9">
        <v>63.736899999999999</v>
      </c>
      <c r="H6" s="9">
        <v>97.372500000000002</v>
      </c>
      <c r="I6" s="9">
        <v>115.5125</v>
      </c>
      <c r="J6" s="9">
        <v>17.086500000000001</v>
      </c>
      <c r="K6" s="9">
        <v>-1.3007</v>
      </c>
      <c r="L6" s="4" t="s">
        <v>188</v>
      </c>
      <c r="M6" s="14">
        <v>5</v>
      </c>
      <c r="N6" s="14">
        <f>VLOOKUP($L6,'13.04.2020'!$L$2:$M$101,2,FALSE)</f>
        <v>5</v>
      </c>
      <c r="O6" s="15">
        <f>VLOOKUP($L6,'06.04.2020'!$L$2:$M$101,2,FALSE)</f>
        <v>5</v>
      </c>
      <c r="P6" s="15">
        <f>VLOOKUP($L6,'30.03.2020'!$L$2:$M$101,2,FALSE)</f>
        <v>6</v>
      </c>
    </row>
    <row r="7" spans="1:16" x14ac:dyDescent="0.4">
      <c r="A7" s="4" t="s">
        <v>40</v>
      </c>
      <c r="B7" s="9">
        <v>85.466700000000003</v>
      </c>
      <c r="C7" s="9">
        <v>63.4</v>
      </c>
      <c r="D7" s="20">
        <v>895107</v>
      </c>
      <c r="E7" s="9">
        <v>0.36409999999999998</v>
      </c>
      <c r="F7" s="9">
        <v>12.932</v>
      </c>
      <c r="G7" s="9">
        <v>12.222300000000001</v>
      </c>
      <c r="H7" s="9">
        <v>53.963700000000003</v>
      </c>
      <c r="I7" s="9">
        <v>71.775000000000006</v>
      </c>
      <c r="J7" s="9">
        <v>17.4863</v>
      </c>
      <c r="K7" s="9">
        <v>-11.6684</v>
      </c>
      <c r="L7" s="4" t="s">
        <v>125</v>
      </c>
      <c r="M7" s="14">
        <v>6</v>
      </c>
      <c r="N7" s="14">
        <f>VLOOKUP($L7,'13.04.2020'!$L$2:$M$101,2,FALSE)</f>
        <v>6</v>
      </c>
      <c r="O7" s="15">
        <f>VLOOKUP($L7,'06.04.2020'!$L$2:$M$101,2,FALSE)</f>
        <v>6</v>
      </c>
      <c r="P7" s="15">
        <f>VLOOKUP($L7,'30.03.2020'!$L$2:$M$101,2,FALSE)</f>
        <v>5</v>
      </c>
    </row>
    <row r="8" spans="1:16" x14ac:dyDescent="0.4">
      <c r="A8" s="4" t="s">
        <v>57</v>
      </c>
      <c r="B8" s="9">
        <v>84.933300000000003</v>
      </c>
      <c r="C8" s="9">
        <v>77.41</v>
      </c>
      <c r="D8" s="20">
        <v>754836</v>
      </c>
      <c r="E8" s="9">
        <v>-14.615</v>
      </c>
      <c r="F8" s="9">
        <v>-13.0029</v>
      </c>
      <c r="G8" s="9">
        <v>17.305700000000002</v>
      </c>
      <c r="H8" s="9">
        <v>91.76</v>
      </c>
      <c r="I8" s="9">
        <v>86.094999999999999</v>
      </c>
      <c r="J8" s="9">
        <v>-15.6386</v>
      </c>
      <c r="K8" s="9">
        <v>-10.0877</v>
      </c>
      <c r="L8" s="4" t="s">
        <v>201</v>
      </c>
      <c r="M8" s="14">
        <v>7</v>
      </c>
      <c r="N8" s="14">
        <f>VLOOKUP($L8,'13.04.2020'!$L$2:$M$101,2,FALSE)</f>
        <v>9</v>
      </c>
      <c r="O8" s="15">
        <f>VLOOKUP($L8,'06.04.2020'!$L$2:$M$101,2,FALSE)</f>
        <v>10</v>
      </c>
      <c r="P8" s="15">
        <f>VLOOKUP($L8,'30.03.2020'!$L$2:$M$101,2,FALSE)</f>
        <v>12</v>
      </c>
    </row>
    <row r="9" spans="1:16" x14ac:dyDescent="0.4">
      <c r="A9" s="4" t="s">
        <v>79</v>
      </c>
      <c r="B9" s="9">
        <v>84.533299999999997</v>
      </c>
      <c r="C9" s="9">
        <v>317.18</v>
      </c>
      <c r="D9" s="20">
        <v>768971</v>
      </c>
      <c r="E9" s="9">
        <v>2.0889000000000002</v>
      </c>
      <c r="F9" s="9">
        <v>23.128900000000002</v>
      </c>
      <c r="G9" s="9">
        <v>42.5336</v>
      </c>
      <c r="H9" s="9">
        <v>262.6275</v>
      </c>
      <c r="I9" s="9">
        <v>292.82249999999999</v>
      </c>
      <c r="J9" s="9">
        <v>20.771799999999999</v>
      </c>
      <c r="K9" s="9">
        <v>8.3181999999999992</v>
      </c>
      <c r="L9" s="4" t="s">
        <v>205</v>
      </c>
      <c r="M9" s="14">
        <v>8</v>
      </c>
      <c r="N9" s="14">
        <f>VLOOKUP($L9,'13.04.2020'!$L$2:$M$101,2,FALSE)</f>
        <v>12</v>
      </c>
      <c r="O9" s="15">
        <f>VLOOKUP($L9,'06.04.2020'!$L$2:$M$101,2,FALSE)</f>
        <v>13</v>
      </c>
      <c r="P9" s="15">
        <f>VLOOKUP($L9,'30.03.2020'!$L$2:$M$101,2,FALSE)</f>
        <v>16</v>
      </c>
    </row>
    <row r="10" spans="1:16" x14ac:dyDescent="0.4">
      <c r="A10" s="4" t="s">
        <v>32</v>
      </c>
      <c r="B10" s="9">
        <v>84.8</v>
      </c>
      <c r="C10" s="9">
        <v>204.16</v>
      </c>
      <c r="D10" s="20">
        <v>812008</v>
      </c>
      <c r="E10" s="9">
        <v>2.7271999999999998</v>
      </c>
      <c r="F10" s="9">
        <v>-2.3717999999999999</v>
      </c>
      <c r="G10" s="9">
        <v>-3.1360999999999999</v>
      </c>
      <c r="H10" s="9">
        <v>191.0675</v>
      </c>
      <c r="I10" s="9">
        <v>270.69499999999999</v>
      </c>
      <c r="J10" s="9">
        <v>6.8522999999999996</v>
      </c>
      <c r="K10" s="9">
        <v>-24.5793</v>
      </c>
      <c r="L10" s="4" t="s">
        <v>175</v>
      </c>
      <c r="M10" s="14">
        <v>9</v>
      </c>
      <c r="N10" s="14">
        <f>VLOOKUP($L10,'13.04.2020'!$L$2:$M$101,2,FALSE)</f>
        <v>7</v>
      </c>
      <c r="O10" s="15">
        <f>VLOOKUP($L10,'06.04.2020'!$L$2:$M$101,2,FALSE)</f>
        <v>7</v>
      </c>
      <c r="P10" s="15">
        <f>VLOOKUP($L10,'30.03.2020'!$L$2:$M$101,2,FALSE)</f>
        <v>7</v>
      </c>
    </row>
    <row r="11" spans="1:16" x14ac:dyDescent="0.4">
      <c r="A11" s="4" t="s">
        <v>28</v>
      </c>
      <c r="B11" s="9">
        <v>84.2667</v>
      </c>
      <c r="C11" s="9">
        <v>44.34</v>
      </c>
      <c r="D11" s="20">
        <v>269955</v>
      </c>
      <c r="E11" s="9">
        <v>-6.9855</v>
      </c>
      <c r="F11" s="9">
        <v>-4.9518000000000004</v>
      </c>
      <c r="G11" s="9">
        <v>24.7608</v>
      </c>
      <c r="H11" s="9">
        <v>40.435000000000002</v>
      </c>
      <c r="I11" s="9">
        <v>50.2363</v>
      </c>
      <c r="J11" s="9">
        <v>9.6575000000000006</v>
      </c>
      <c r="K11" s="9">
        <v>-11.737</v>
      </c>
      <c r="L11" s="4" t="s">
        <v>172</v>
      </c>
      <c r="M11" s="14">
        <v>10</v>
      </c>
      <c r="N11" s="14">
        <f>VLOOKUP($L11,'13.04.2020'!$L$2:$M$101,2,FALSE)</f>
        <v>8</v>
      </c>
      <c r="O11" s="15">
        <f>VLOOKUP($L11,'06.04.2020'!$L$2:$M$101,2,FALSE)</f>
        <v>8</v>
      </c>
      <c r="P11" s="15">
        <f>VLOOKUP($L11,'30.03.2020'!$L$2:$M$101,2,FALSE)</f>
        <v>8</v>
      </c>
    </row>
    <row r="12" spans="1:16" x14ac:dyDescent="0.4">
      <c r="A12" s="4" t="s">
        <v>76</v>
      </c>
      <c r="B12" s="9">
        <v>84</v>
      </c>
      <c r="C12" s="9">
        <v>259.97000000000003</v>
      </c>
      <c r="D12" s="20">
        <v>10412053</v>
      </c>
      <c r="E12" s="9">
        <v>-3.5004</v>
      </c>
      <c r="F12" s="9">
        <v>9.2861999999999991</v>
      </c>
      <c r="G12" s="9">
        <v>6.9615</v>
      </c>
      <c r="H12" s="9">
        <v>237.83</v>
      </c>
      <c r="I12" s="9">
        <v>296.05</v>
      </c>
      <c r="J12" s="9">
        <v>9.3092000000000006</v>
      </c>
      <c r="K12" s="9">
        <v>-12.187099999999999</v>
      </c>
      <c r="L12" s="4" t="s">
        <v>142</v>
      </c>
      <c r="M12" s="14">
        <v>11</v>
      </c>
      <c r="N12" s="14">
        <f>VLOOKUP($L12,'13.04.2020'!$L$2:$M$101,2,FALSE)</f>
        <v>10</v>
      </c>
      <c r="O12" s="15">
        <f>VLOOKUP($L12,'06.04.2020'!$L$2:$M$101,2,FALSE)</f>
        <v>9</v>
      </c>
      <c r="P12" s="15">
        <f>VLOOKUP($L12,'30.03.2020'!$L$2:$M$101,2,FALSE)</f>
        <v>9</v>
      </c>
    </row>
    <row r="13" spans="1:16" x14ac:dyDescent="0.4">
      <c r="A13" s="4" t="s">
        <v>111</v>
      </c>
      <c r="B13" s="9">
        <v>83.866699999999994</v>
      </c>
      <c r="C13" s="9">
        <v>130.72</v>
      </c>
      <c r="D13" s="20">
        <v>1977580</v>
      </c>
      <c r="E13" s="9">
        <v>1.5301</v>
      </c>
      <c r="F13" s="9">
        <v>17.712700000000002</v>
      </c>
      <c r="G13" s="9">
        <v>30.563300000000002</v>
      </c>
      <c r="H13" s="9">
        <v>108.4175</v>
      </c>
      <c r="I13" s="9">
        <v>135.99</v>
      </c>
      <c r="J13" s="9">
        <v>20.570900000000002</v>
      </c>
      <c r="K13" s="9">
        <v>-3.8753000000000002</v>
      </c>
      <c r="L13" s="4" t="s">
        <v>166</v>
      </c>
      <c r="M13" s="14">
        <v>12</v>
      </c>
      <c r="N13" s="14">
        <f>VLOOKUP($L13,'13.04.2020'!$L$2:$M$101,2,FALSE)</f>
        <v>11</v>
      </c>
      <c r="O13" s="15">
        <f>VLOOKUP($L13,'06.04.2020'!$L$2:$M$101,2,FALSE)</f>
        <v>14</v>
      </c>
      <c r="P13" s="15">
        <f>VLOOKUP($L13,'30.03.2020'!$L$2:$M$101,2,FALSE)</f>
        <v>15</v>
      </c>
    </row>
    <row r="14" spans="1:16" x14ac:dyDescent="0.4">
      <c r="A14" s="4" t="s">
        <v>87</v>
      </c>
      <c r="B14" s="9">
        <v>83.6</v>
      </c>
      <c r="C14" s="9">
        <v>282.58999999999997</v>
      </c>
      <c r="D14" s="20">
        <v>2667708</v>
      </c>
      <c r="E14" s="9">
        <v>-0.33860000000000001</v>
      </c>
      <c r="F14" s="9">
        <v>24.1281</v>
      </c>
      <c r="G14" s="9">
        <v>30.129899999999999</v>
      </c>
      <c r="H14" s="9">
        <v>221.12629999999999</v>
      </c>
      <c r="I14" s="9">
        <v>271.26</v>
      </c>
      <c r="J14" s="9">
        <v>27.7958</v>
      </c>
      <c r="K14" s="9">
        <v>4.1768000000000001</v>
      </c>
      <c r="L14" s="4" t="s">
        <v>208</v>
      </c>
      <c r="M14" s="14">
        <v>13</v>
      </c>
      <c r="N14" s="14">
        <f>VLOOKUP($L14,'13.04.2020'!$L$2:$M$101,2,FALSE)</f>
        <v>13</v>
      </c>
      <c r="O14" s="15">
        <f>VLOOKUP($L14,'06.04.2020'!$L$2:$M$101,2,FALSE)</f>
        <v>11</v>
      </c>
      <c r="P14" s="15">
        <f>VLOOKUP($L14,'30.03.2020'!$L$2:$M$101,2,FALSE)</f>
        <v>10</v>
      </c>
    </row>
    <row r="15" spans="1:16" x14ac:dyDescent="0.4">
      <c r="A15" s="4" t="s">
        <v>34</v>
      </c>
      <c r="B15" s="9">
        <v>83.466700000000003</v>
      </c>
      <c r="C15" s="9">
        <v>72.099999999999994</v>
      </c>
      <c r="D15" s="20">
        <v>2914695</v>
      </c>
      <c r="E15" s="9">
        <v>-3.8538000000000001</v>
      </c>
      <c r="F15" s="9">
        <v>3.6962000000000002</v>
      </c>
      <c r="G15" s="9">
        <v>10.940099999999999</v>
      </c>
      <c r="H15" s="9">
        <v>67.105500000000006</v>
      </c>
      <c r="I15" s="9">
        <v>85.025000000000006</v>
      </c>
      <c r="J15" s="9">
        <v>7.4428000000000001</v>
      </c>
      <c r="K15" s="9">
        <v>-15.2014</v>
      </c>
      <c r="L15" s="4" t="s">
        <v>176</v>
      </c>
      <c r="M15" s="14">
        <v>14</v>
      </c>
      <c r="N15" s="14">
        <f>VLOOKUP($L15,'13.04.2020'!$L$2:$M$101,2,FALSE)</f>
        <v>14</v>
      </c>
      <c r="O15" s="15">
        <f>VLOOKUP($L15,'06.04.2020'!$L$2:$M$101,2,FALSE)</f>
        <v>12</v>
      </c>
      <c r="P15" s="15">
        <f>VLOOKUP($L15,'30.03.2020'!$L$2:$M$101,2,FALSE)</f>
        <v>11</v>
      </c>
    </row>
    <row r="16" spans="1:16" x14ac:dyDescent="0.4">
      <c r="A16" s="4" t="s">
        <v>21</v>
      </c>
      <c r="B16" s="9">
        <v>83.066699999999997</v>
      </c>
      <c r="C16" s="9">
        <v>263.89999999999998</v>
      </c>
      <c r="D16" s="20">
        <v>846114</v>
      </c>
      <c r="E16" s="9">
        <v>10.919600000000001</v>
      </c>
      <c r="F16" s="9">
        <v>12.638199999999999</v>
      </c>
      <c r="G16" s="9">
        <v>39.600099999999998</v>
      </c>
      <c r="H16" s="9">
        <v>220.8</v>
      </c>
      <c r="I16" s="9">
        <v>247.53749999999999</v>
      </c>
      <c r="J16" s="9">
        <v>19.5199</v>
      </c>
      <c r="K16" s="9">
        <v>6.6101000000000001</v>
      </c>
      <c r="L16" s="4" t="s">
        <v>169</v>
      </c>
      <c r="M16" s="14">
        <v>15</v>
      </c>
      <c r="N16" s="14">
        <f>VLOOKUP($L16,'13.04.2020'!$L$2:$M$101,2,FALSE)</f>
        <v>15</v>
      </c>
      <c r="O16" s="15">
        <f>VLOOKUP($L16,'06.04.2020'!$L$2:$M$101,2,FALSE)</f>
        <v>15</v>
      </c>
      <c r="P16" s="15">
        <f>VLOOKUP($L16,'30.03.2020'!$L$2:$M$101,2,FALSE)</f>
        <v>13</v>
      </c>
    </row>
    <row r="17" spans="1:16" x14ac:dyDescent="0.4">
      <c r="A17" s="4" t="s">
        <v>75</v>
      </c>
      <c r="B17" s="9">
        <v>82.8</v>
      </c>
      <c r="C17" s="9">
        <v>225.86</v>
      </c>
      <c r="D17" s="20">
        <v>3555221</v>
      </c>
      <c r="E17" s="9">
        <v>10.9823</v>
      </c>
      <c r="F17" s="9">
        <v>55.894500000000001</v>
      </c>
      <c r="G17" s="9">
        <v>30.5398</v>
      </c>
      <c r="H17" s="9">
        <v>178.66630000000001</v>
      </c>
      <c r="I17" s="9">
        <v>221.1</v>
      </c>
      <c r="J17" s="9">
        <v>26.4145</v>
      </c>
      <c r="K17" s="9">
        <v>2.1528999999999998</v>
      </c>
      <c r="L17" s="4" t="s">
        <v>189</v>
      </c>
      <c r="M17" s="14">
        <v>16</v>
      </c>
      <c r="N17" s="14">
        <f>VLOOKUP($L17,'13.04.2020'!$L$2:$M$101,2,FALSE)</f>
        <v>20</v>
      </c>
      <c r="O17" s="15">
        <f>VLOOKUP($L17,'06.04.2020'!$L$2:$M$101,2,FALSE)</f>
        <v>25</v>
      </c>
      <c r="P17" s="15">
        <f>VLOOKUP($L17,'30.03.2020'!$L$2:$M$101,2,FALSE)</f>
        <v>29</v>
      </c>
    </row>
    <row r="18" spans="1:16" x14ac:dyDescent="0.4">
      <c r="A18" s="4" t="s">
        <v>25</v>
      </c>
      <c r="B18" s="9">
        <v>82.8</v>
      </c>
      <c r="C18" s="9">
        <v>121.51</v>
      </c>
      <c r="D18" s="20">
        <v>722346</v>
      </c>
      <c r="E18" s="9">
        <v>3.8191999999999999</v>
      </c>
      <c r="F18" s="9">
        <v>23.4481</v>
      </c>
      <c r="G18" s="9">
        <v>-3.3410000000000002</v>
      </c>
      <c r="H18" s="9">
        <v>95.995000000000005</v>
      </c>
      <c r="I18" s="9">
        <v>149.405</v>
      </c>
      <c r="J18" s="9">
        <v>26.579499999999999</v>
      </c>
      <c r="K18" s="9">
        <v>-18.6707</v>
      </c>
      <c r="L18" s="4" t="s">
        <v>195</v>
      </c>
      <c r="M18" s="14">
        <v>17</v>
      </c>
      <c r="N18" s="14">
        <f>VLOOKUP($L18,'13.04.2020'!$L$2:$M$101,2,FALSE)</f>
        <v>16</v>
      </c>
      <c r="O18" s="15">
        <f>VLOOKUP($L18,'06.04.2020'!$L$2:$M$101,2,FALSE)</f>
        <v>16</v>
      </c>
      <c r="P18" s="15">
        <f>VLOOKUP($L18,'30.03.2020'!$L$2:$M$101,2,FALSE)</f>
        <v>18</v>
      </c>
    </row>
    <row r="19" spans="1:16" x14ac:dyDescent="0.4">
      <c r="A19" s="4" t="s">
        <v>109</v>
      </c>
      <c r="B19" s="9">
        <v>82.666700000000006</v>
      </c>
      <c r="C19" s="9">
        <v>107.14</v>
      </c>
      <c r="D19" s="20">
        <v>535987</v>
      </c>
      <c r="E19" s="9">
        <v>7.3869999999999996</v>
      </c>
      <c r="F19" s="9">
        <v>69.713300000000004</v>
      </c>
      <c r="G19" s="9">
        <v>39.016500000000001</v>
      </c>
      <c r="H19" s="9">
        <v>69.212500000000006</v>
      </c>
      <c r="I19" s="9">
        <v>82.142499999999998</v>
      </c>
      <c r="J19" s="9">
        <v>54.7986</v>
      </c>
      <c r="K19" s="9">
        <v>30.431899999999999</v>
      </c>
      <c r="L19" s="4" t="s">
        <v>193</v>
      </c>
      <c r="M19" s="14">
        <v>18</v>
      </c>
      <c r="N19" s="14">
        <f>VLOOKUP($L19,'13.04.2020'!$L$2:$M$101,2,FALSE)</f>
        <v>26</v>
      </c>
      <c r="O19" s="15">
        <f>VLOOKUP($L19,'06.04.2020'!$L$2:$M$101,2,FALSE)</f>
        <v>36</v>
      </c>
      <c r="P19" s="15">
        <f>VLOOKUP($L19,'30.03.2020'!$L$2:$M$101,2,FALSE)</f>
        <v>44</v>
      </c>
    </row>
    <row r="20" spans="1:16" x14ac:dyDescent="0.4">
      <c r="A20" s="4" t="s">
        <v>107</v>
      </c>
      <c r="B20" s="9">
        <v>82.666700000000006</v>
      </c>
      <c r="C20" s="9">
        <v>169.54</v>
      </c>
      <c r="D20" s="20">
        <v>15375823</v>
      </c>
      <c r="E20" s="9">
        <v>-2.3893</v>
      </c>
      <c r="F20" s="9">
        <v>7.3785999999999996</v>
      </c>
      <c r="G20" s="9">
        <v>5.6982999999999997</v>
      </c>
      <c r="H20" s="9">
        <v>155.84</v>
      </c>
      <c r="I20" s="9">
        <v>186.32</v>
      </c>
      <c r="J20" s="9">
        <v>8.7911000000000001</v>
      </c>
      <c r="K20" s="9">
        <v>-9.0060000000000002</v>
      </c>
      <c r="L20" s="4" t="s">
        <v>163</v>
      </c>
      <c r="M20" s="14">
        <v>19</v>
      </c>
      <c r="N20" s="14">
        <f>VLOOKUP($L20,'13.04.2020'!$L$2:$M$101,2,FALSE)</f>
        <v>17</v>
      </c>
      <c r="O20" s="15">
        <f>VLOOKUP($L20,'06.04.2020'!$L$2:$M$101,2,FALSE)</f>
        <v>17</v>
      </c>
      <c r="P20" s="15">
        <f>VLOOKUP($L20,'30.03.2020'!$L$2:$M$101,2,FALSE)</f>
        <v>14</v>
      </c>
    </row>
    <row r="21" spans="1:16" x14ac:dyDescent="0.4">
      <c r="A21" s="4" t="s">
        <v>48</v>
      </c>
      <c r="B21" s="9">
        <v>82.4</v>
      </c>
      <c r="C21" s="9">
        <v>100.63</v>
      </c>
      <c r="D21" s="20">
        <v>4171887</v>
      </c>
      <c r="E21" s="9">
        <v>1.4211</v>
      </c>
      <c r="F21" s="9">
        <v>10.716200000000001</v>
      </c>
      <c r="G21" s="9">
        <v>17.380099999999999</v>
      </c>
      <c r="H21" s="9">
        <v>89.156199999999998</v>
      </c>
      <c r="I21" s="9">
        <v>109.05500000000001</v>
      </c>
      <c r="J21" s="9">
        <v>12.869300000000001</v>
      </c>
      <c r="K21" s="9">
        <v>-7.7255000000000003</v>
      </c>
      <c r="L21" s="4" t="s">
        <v>181</v>
      </c>
      <c r="M21" s="14">
        <v>20</v>
      </c>
      <c r="N21" s="14">
        <f>VLOOKUP($L21,'13.04.2020'!$L$2:$M$101,2,FALSE)</f>
        <v>18</v>
      </c>
      <c r="O21" s="15">
        <f>VLOOKUP($L21,'06.04.2020'!$L$2:$M$101,2,FALSE)</f>
        <v>18</v>
      </c>
      <c r="P21" s="15">
        <f>VLOOKUP($L21,'30.03.2020'!$L$2:$M$101,2,FALSE)</f>
        <v>17</v>
      </c>
    </row>
    <row r="22" spans="1:16" x14ac:dyDescent="0.4">
      <c r="A22" s="4" t="s">
        <v>78</v>
      </c>
      <c r="B22" s="9">
        <v>82.2667</v>
      </c>
      <c r="C22" s="9">
        <v>239.36</v>
      </c>
      <c r="D22" s="20">
        <v>1523672</v>
      </c>
      <c r="E22" s="9">
        <v>-0.95989999999999998</v>
      </c>
      <c r="F22" s="9">
        <v>18.442299999999999</v>
      </c>
      <c r="G22" s="9">
        <v>27.258199999999999</v>
      </c>
      <c r="H22" s="9">
        <v>197.78749999999999</v>
      </c>
      <c r="I22" s="9">
        <v>242.74</v>
      </c>
      <c r="J22" s="9">
        <v>21.018799999999999</v>
      </c>
      <c r="K22" s="9">
        <v>-1.3924000000000001</v>
      </c>
      <c r="L22" s="4" t="s">
        <v>143</v>
      </c>
      <c r="M22" s="14">
        <v>21</v>
      </c>
      <c r="N22" s="14">
        <f>VLOOKUP($L22,'13.04.2020'!$L$2:$M$101,2,FALSE)</f>
        <v>19</v>
      </c>
      <c r="O22" s="15">
        <f>VLOOKUP($L22,'06.04.2020'!$L$2:$M$101,2,FALSE)</f>
        <v>19</v>
      </c>
      <c r="P22" s="15">
        <f>VLOOKUP($L22,'30.03.2020'!$L$2:$M$101,2,FALSE)</f>
        <v>19</v>
      </c>
    </row>
    <row r="23" spans="1:16" x14ac:dyDescent="0.4">
      <c r="A23" s="4" t="s">
        <v>13</v>
      </c>
      <c r="B23" s="9">
        <v>82</v>
      </c>
      <c r="C23" s="9">
        <v>344.11</v>
      </c>
      <c r="D23" s="20">
        <v>3342418</v>
      </c>
      <c r="E23" s="9">
        <v>7.9729999999999999</v>
      </c>
      <c r="F23" s="9">
        <v>10.3589</v>
      </c>
      <c r="G23" s="9">
        <v>26.413399999999999</v>
      </c>
      <c r="H23" s="9">
        <v>304.06290000000001</v>
      </c>
      <c r="I23" s="9">
        <v>340.58870000000002</v>
      </c>
      <c r="J23" s="9">
        <v>13.1707</v>
      </c>
      <c r="K23" s="9">
        <v>1.0339</v>
      </c>
      <c r="L23" s="4" t="s">
        <v>167</v>
      </c>
      <c r="M23" s="14">
        <v>22</v>
      </c>
      <c r="N23" s="14">
        <f>VLOOKUP($L23,'13.04.2020'!$L$2:$M$101,2,FALSE)</f>
        <v>21</v>
      </c>
      <c r="O23" s="15">
        <f>VLOOKUP($L23,'06.04.2020'!$L$2:$M$101,2,FALSE)</f>
        <v>20</v>
      </c>
      <c r="P23" s="15">
        <f>VLOOKUP($L23,'30.03.2020'!$L$2:$M$101,2,FALSE)</f>
        <v>20</v>
      </c>
    </row>
    <row r="24" spans="1:16" x14ac:dyDescent="0.4">
      <c r="A24" s="4" t="s">
        <v>96</v>
      </c>
      <c r="B24" s="9">
        <v>81.866699999999994</v>
      </c>
      <c r="C24" s="9">
        <v>318.08</v>
      </c>
      <c r="D24" s="20">
        <v>536561</v>
      </c>
      <c r="E24" s="9">
        <v>-3.0007000000000001</v>
      </c>
      <c r="F24" s="9">
        <v>21.921099999999999</v>
      </c>
      <c r="G24" s="9">
        <v>27.150600000000001</v>
      </c>
      <c r="H24" s="9">
        <v>263.24</v>
      </c>
      <c r="I24" s="9">
        <v>338.61130000000003</v>
      </c>
      <c r="J24" s="9">
        <v>20.832699999999999</v>
      </c>
      <c r="K24" s="9">
        <v>-6.0633999999999997</v>
      </c>
      <c r="L24" s="4" t="s">
        <v>153</v>
      </c>
      <c r="M24" s="14">
        <v>23</v>
      </c>
      <c r="N24" s="14">
        <f>VLOOKUP($L24,'13.04.2020'!$L$2:$M$101,2,FALSE)</f>
        <v>22</v>
      </c>
      <c r="O24" s="15">
        <f>VLOOKUP($L24,'06.04.2020'!$L$2:$M$101,2,FALSE)</f>
        <v>21</v>
      </c>
      <c r="P24" s="15">
        <f>VLOOKUP($L24,'30.03.2020'!$L$2:$M$101,2,FALSE)</f>
        <v>23</v>
      </c>
    </row>
    <row r="25" spans="1:16" x14ac:dyDescent="0.4">
      <c r="A25" s="4" t="s">
        <v>66</v>
      </c>
      <c r="B25" s="9">
        <v>81.7333</v>
      </c>
      <c r="C25" s="9">
        <v>234.77</v>
      </c>
      <c r="D25" s="20">
        <v>771162</v>
      </c>
      <c r="E25" s="9">
        <v>6.7816000000000001</v>
      </c>
      <c r="F25" s="9">
        <v>17.9038</v>
      </c>
      <c r="G25" s="9">
        <v>9.7106999999999992</v>
      </c>
      <c r="H25" s="9">
        <v>201.5625</v>
      </c>
      <c r="I25" s="9">
        <v>231.845</v>
      </c>
      <c r="J25" s="9">
        <v>16.475000000000001</v>
      </c>
      <c r="K25" s="9">
        <v>1.2616000000000001</v>
      </c>
      <c r="L25" s="4" t="s">
        <v>135</v>
      </c>
      <c r="M25" s="14">
        <v>24</v>
      </c>
      <c r="N25" s="14">
        <f>VLOOKUP($L25,'13.04.2020'!$L$2:$M$101,2,FALSE)</f>
        <v>24</v>
      </c>
      <c r="O25" s="15">
        <f>VLOOKUP($L25,'06.04.2020'!$L$2:$M$101,2,FALSE)</f>
        <v>22</v>
      </c>
      <c r="P25" s="15">
        <f>VLOOKUP($L25,'30.03.2020'!$L$2:$M$101,2,FALSE)</f>
        <v>22</v>
      </c>
    </row>
    <row r="26" spans="1:16" x14ac:dyDescent="0.4">
      <c r="A26" s="4" t="s">
        <v>101</v>
      </c>
      <c r="B26" s="9">
        <v>81.7333</v>
      </c>
      <c r="C26" s="9">
        <v>326.72000000000003</v>
      </c>
      <c r="D26" s="20">
        <v>304751</v>
      </c>
      <c r="E26" s="9">
        <v>4.7213000000000003</v>
      </c>
      <c r="F26" s="9">
        <v>14.110099999999999</v>
      </c>
      <c r="G26" s="9">
        <v>48.718600000000002</v>
      </c>
      <c r="H26" s="9">
        <v>276.9375</v>
      </c>
      <c r="I26" s="9">
        <v>311.2516</v>
      </c>
      <c r="J26" s="9">
        <v>17.976099999999999</v>
      </c>
      <c r="K26" s="9">
        <v>4.9696999999999996</v>
      </c>
      <c r="L26" s="4" t="s">
        <v>158</v>
      </c>
      <c r="M26" s="14">
        <v>25</v>
      </c>
      <c r="N26" s="14">
        <f>VLOOKUP($L26,'13.04.2020'!$L$2:$M$101,2,FALSE)</f>
        <v>28</v>
      </c>
      <c r="O26" s="15">
        <f>VLOOKUP($L26,'06.04.2020'!$L$2:$M$101,2,FALSE)</f>
        <v>27</v>
      </c>
      <c r="P26" s="15">
        <f>VLOOKUP($L26,'30.03.2020'!$L$2:$M$101,2,FALSE)</f>
        <v>28</v>
      </c>
    </row>
    <row r="27" spans="1:16" x14ac:dyDescent="0.4">
      <c r="A27" s="4" t="s">
        <v>23</v>
      </c>
      <c r="B27" s="9">
        <v>81.7333</v>
      </c>
      <c r="C27" s="9">
        <v>83.6</v>
      </c>
      <c r="D27" s="20">
        <v>1602537</v>
      </c>
      <c r="E27" s="9">
        <v>-3.7309999999999999</v>
      </c>
      <c r="F27" s="9">
        <v>-2.1764999999999999</v>
      </c>
      <c r="G27" s="9">
        <v>4.2653999999999996</v>
      </c>
      <c r="H27" s="9">
        <v>77.87</v>
      </c>
      <c r="I27" s="9">
        <v>99.254999999999995</v>
      </c>
      <c r="J27" s="9">
        <v>7.3583999999999996</v>
      </c>
      <c r="K27" s="9">
        <v>-15.772500000000001</v>
      </c>
      <c r="L27" s="4" t="s">
        <v>118</v>
      </c>
      <c r="M27" s="14">
        <v>26</v>
      </c>
      <c r="N27" s="14">
        <f>VLOOKUP($L27,'13.04.2020'!$L$2:$M$101,2,FALSE)</f>
        <v>25</v>
      </c>
      <c r="O27" s="15">
        <f>VLOOKUP($L27,'06.04.2020'!$L$2:$M$101,2,FALSE)</f>
        <v>24</v>
      </c>
      <c r="P27" s="15">
        <f>VLOOKUP($L27,'30.03.2020'!$L$2:$M$101,2,FALSE)</f>
        <v>21</v>
      </c>
    </row>
    <row r="28" spans="1:16" x14ac:dyDescent="0.4">
      <c r="A28" s="4" t="s">
        <v>43</v>
      </c>
      <c r="B28" s="9">
        <v>81.7333</v>
      </c>
      <c r="C28" s="9">
        <v>319.26</v>
      </c>
      <c r="D28" s="20">
        <v>299718</v>
      </c>
      <c r="E28" s="9">
        <v>6.0277000000000003</v>
      </c>
      <c r="F28" s="9">
        <v>29.944199999999999</v>
      </c>
      <c r="G28" s="9">
        <v>13.919700000000001</v>
      </c>
      <c r="H28" s="9">
        <v>262.24020000000002</v>
      </c>
      <c r="I28" s="9">
        <v>360.88749999999999</v>
      </c>
      <c r="J28" s="9">
        <v>21.743300000000001</v>
      </c>
      <c r="K28" s="9">
        <v>-11.534800000000001</v>
      </c>
      <c r="L28" s="4" t="s">
        <v>198</v>
      </c>
      <c r="M28" s="14">
        <v>27</v>
      </c>
      <c r="N28" s="14">
        <f>VLOOKUP($L28,'13.04.2020'!$L$2:$M$101,2,FALSE)</f>
        <v>23</v>
      </c>
      <c r="O28" s="15">
        <f>VLOOKUP($L28,'06.04.2020'!$L$2:$M$101,2,FALSE)</f>
        <v>23</v>
      </c>
      <c r="P28" s="15">
        <f>VLOOKUP($L28,'30.03.2020'!$L$2:$M$101,2,FALSE)</f>
        <v>24</v>
      </c>
    </row>
    <row r="29" spans="1:16" x14ac:dyDescent="0.4">
      <c r="A29" s="4" t="s">
        <v>19</v>
      </c>
      <c r="B29" s="9">
        <v>81.7333</v>
      </c>
      <c r="C29" s="9">
        <v>254.06</v>
      </c>
      <c r="D29" s="20">
        <v>2328281</v>
      </c>
      <c r="E29" s="9">
        <v>-2.1341000000000001</v>
      </c>
      <c r="F29" s="9">
        <v>11.66</v>
      </c>
      <c r="G29" s="9">
        <v>32.102699999999999</v>
      </c>
      <c r="H29" s="9">
        <v>206.77500000000001</v>
      </c>
      <c r="I29" s="9">
        <v>236.66249999999999</v>
      </c>
      <c r="J29" s="9">
        <v>22.867899999999999</v>
      </c>
      <c r="K29" s="9">
        <v>7.3512000000000004</v>
      </c>
      <c r="L29" s="4" t="s">
        <v>116</v>
      </c>
      <c r="M29" s="14">
        <v>28</v>
      </c>
      <c r="N29" s="14">
        <f>VLOOKUP($L29,'13.04.2020'!$L$2:$M$101,2,FALSE)</f>
        <v>31</v>
      </c>
      <c r="O29" s="15">
        <f>VLOOKUP($L29,'06.04.2020'!$L$2:$M$101,2,FALSE)</f>
        <v>37</v>
      </c>
      <c r="P29" s="15">
        <f>VLOOKUP($L29,'30.03.2020'!$L$2:$M$101,2,FALSE)</f>
        <v>37</v>
      </c>
    </row>
    <row r="30" spans="1:16" x14ac:dyDescent="0.4">
      <c r="A30" s="4" t="s">
        <v>42</v>
      </c>
      <c r="B30" s="9">
        <v>81.333299999999994</v>
      </c>
      <c r="C30" s="9">
        <v>119.89</v>
      </c>
      <c r="D30" s="20">
        <v>652715</v>
      </c>
      <c r="E30" s="9">
        <v>22.261900000000001</v>
      </c>
      <c r="F30" s="9">
        <v>2.8569</v>
      </c>
      <c r="G30" s="9">
        <v>75.380300000000005</v>
      </c>
      <c r="H30" s="9">
        <v>113.815</v>
      </c>
      <c r="I30" s="9">
        <v>96.415000000000006</v>
      </c>
      <c r="J30" s="9">
        <v>5.3376000000000001</v>
      </c>
      <c r="K30" s="9">
        <v>24.347899999999999</v>
      </c>
      <c r="L30" s="4" t="s">
        <v>179</v>
      </c>
      <c r="M30" s="14">
        <v>29</v>
      </c>
      <c r="N30" s="14">
        <f>VLOOKUP($L30,'13.04.2020'!$L$2:$M$101,2,FALSE)</f>
        <v>39</v>
      </c>
      <c r="O30" s="15">
        <f>VLOOKUP($L30,'06.04.2020'!$L$2:$M$101,2,FALSE)</f>
        <v>43</v>
      </c>
      <c r="P30" s="15">
        <f>VLOOKUP($L30,'30.03.2020'!$L$2:$M$101,2,FALSE)</f>
        <v>54</v>
      </c>
    </row>
    <row r="31" spans="1:16" x14ac:dyDescent="0.4">
      <c r="A31" s="4" t="s">
        <v>97</v>
      </c>
      <c r="B31" s="9">
        <v>81.333299999999994</v>
      </c>
      <c r="C31" s="9">
        <v>331.58</v>
      </c>
      <c r="D31" s="20">
        <v>2057230</v>
      </c>
      <c r="E31" s="9">
        <v>4.4741</v>
      </c>
      <c r="F31" s="9">
        <v>11.9031</v>
      </c>
      <c r="G31" s="9">
        <v>27.9787</v>
      </c>
      <c r="H31" s="9">
        <v>277.96249999999998</v>
      </c>
      <c r="I31" s="9">
        <v>309.72500000000002</v>
      </c>
      <c r="J31" s="9">
        <v>19.2895</v>
      </c>
      <c r="K31" s="9">
        <v>7.0563000000000002</v>
      </c>
      <c r="L31" s="4" t="s">
        <v>154</v>
      </c>
      <c r="M31" s="14">
        <v>30</v>
      </c>
      <c r="N31" s="14">
        <f>VLOOKUP($L31,'13.04.2020'!$L$2:$M$101,2,FALSE)</f>
        <v>27</v>
      </c>
      <c r="O31" s="15">
        <f>VLOOKUP($L31,'06.04.2020'!$L$2:$M$101,2,FALSE)</f>
        <v>26</v>
      </c>
      <c r="P31" s="15">
        <f>VLOOKUP($L31,'30.03.2020'!$L$2:$M$101,2,FALSE)</f>
        <v>25</v>
      </c>
    </row>
    <row r="32" spans="1:16" x14ac:dyDescent="0.4">
      <c r="A32" s="4" t="s">
        <v>12</v>
      </c>
      <c r="B32" s="9">
        <v>81.466700000000003</v>
      </c>
      <c r="C32" s="9">
        <v>96.01</v>
      </c>
      <c r="D32" s="20">
        <v>16074776</v>
      </c>
      <c r="E32" s="9">
        <v>11.5876</v>
      </c>
      <c r="F32" s="9">
        <v>20.782499999999999</v>
      </c>
      <c r="G32" s="9">
        <v>28.8552</v>
      </c>
      <c r="H32" s="9">
        <v>73.64</v>
      </c>
      <c r="I32" s="9">
        <v>80.405000000000001</v>
      </c>
      <c r="J32" s="9">
        <v>30.377500000000001</v>
      </c>
      <c r="K32" s="9">
        <v>19.408000000000001</v>
      </c>
      <c r="L32" s="4" t="s">
        <v>112</v>
      </c>
      <c r="M32" s="14">
        <v>31</v>
      </c>
      <c r="N32" s="14">
        <f>VLOOKUP($L32,'13.04.2020'!$L$2:$M$101,2,FALSE)</f>
        <v>38</v>
      </c>
      <c r="O32" s="15">
        <f>VLOOKUP($L32,'06.04.2020'!$L$2:$M$101,2,FALSE)</f>
        <v>35</v>
      </c>
      <c r="P32" s="15">
        <f>VLOOKUP($L32,'30.03.2020'!$L$2:$M$101,2,FALSE)</f>
        <v>33</v>
      </c>
    </row>
    <row r="33" spans="1:16" x14ac:dyDescent="0.4">
      <c r="A33" s="4" t="s">
        <v>85</v>
      </c>
      <c r="B33" s="9">
        <v>80.933300000000003</v>
      </c>
      <c r="C33" s="9">
        <v>41.61</v>
      </c>
      <c r="D33" s="20">
        <v>714137</v>
      </c>
      <c r="E33" s="9">
        <v>-6.4523000000000001</v>
      </c>
      <c r="F33" s="9">
        <v>13.4406</v>
      </c>
      <c r="G33" s="9">
        <v>16.067</v>
      </c>
      <c r="H33" s="9">
        <v>37.909300000000002</v>
      </c>
      <c r="I33" s="9">
        <v>47.097000000000001</v>
      </c>
      <c r="J33" s="9">
        <v>9.7621000000000002</v>
      </c>
      <c r="K33" s="9">
        <v>-11.650499999999999</v>
      </c>
      <c r="L33" s="4" t="s">
        <v>207</v>
      </c>
      <c r="M33" s="14">
        <v>32</v>
      </c>
      <c r="N33" s="14">
        <f>VLOOKUP($L33,'13.04.2020'!$L$2:$M$101,2,FALSE)</f>
        <v>37</v>
      </c>
      <c r="O33" s="15">
        <f>VLOOKUP($L33,'06.04.2020'!$L$2:$M$101,2,FALSE)</f>
        <v>32</v>
      </c>
      <c r="P33" s="15">
        <f>VLOOKUP($L33,'30.03.2020'!$L$2:$M$101,2,FALSE)</f>
        <v>40</v>
      </c>
    </row>
    <row r="34" spans="1:16" x14ac:dyDescent="0.4">
      <c r="A34" s="4" t="s">
        <v>27</v>
      </c>
      <c r="B34" s="9">
        <v>81.2</v>
      </c>
      <c r="C34" s="9">
        <v>38.1</v>
      </c>
      <c r="D34" s="20">
        <v>1439687</v>
      </c>
      <c r="E34" s="9">
        <v>-2.3828</v>
      </c>
      <c r="F34" s="9">
        <v>-4.5590999999999999</v>
      </c>
      <c r="G34" s="9">
        <v>24.877099999999999</v>
      </c>
      <c r="H34" s="9">
        <v>35.2913</v>
      </c>
      <c r="I34" s="9">
        <v>43.9</v>
      </c>
      <c r="J34" s="9">
        <v>7.9587000000000003</v>
      </c>
      <c r="K34" s="9">
        <v>-13.2119</v>
      </c>
      <c r="L34" s="4" t="s">
        <v>120</v>
      </c>
      <c r="M34" s="14">
        <v>33</v>
      </c>
      <c r="N34" s="14">
        <f>VLOOKUP($L34,'13.04.2020'!$L$2:$M$101,2,FALSE)</f>
        <v>43</v>
      </c>
      <c r="O34" s="15">
        <f>VLOOKUP($L34,'06.04.2020'!$L$2:$M$101,2,FALSE)</f>
        <v>48</v>
      </c>
      <c r="P34" s="15">
        <f>VLOOKUP($L34,'30.03.2020'!$L$2:$M$101,2,FALSE)</f>
        <v>56</v>
      </c>
    </row>
    <row r="35" spans="1:16" x14ac:dyDescent="0.4">
      <c r="A35" s="4" t="s">
        <v>65</v>
      </c>
      <c r="B35" s="9">
        <v>80.933300000000003</v>
      </c>
      <c r="C35" s="9">
        <v>237.15</v>
      </c>
      <c r="D35" s="20">
        <v>71633</v>
      </c>
      <c r="E35" s="9">
        <v>5.6441999999999997</v>
      </c>
      <c r="F35" s="9">
        <v>17.932300000000001</v>
      </c>
      <c r="G35" s="9">
        <v>9.2202999999999999</v>
      </c>
      <c r="H35" s="9">
        <v>204.07</v>
      </c>
      <c r="I35" s="9">
        <v>237.2175</v>
      </c>
      <c r="J35" s="9">
        <v>16.210100000000001</v>
      </c>
      <c r="K35" s="9">
        <v>-2.8500000000000001E-2</v>
      </c>
      <c r="L35" s="4" t="s">
        <v>134</v>
      </c>
      <c r="M35" s="14">
        <v>34</v>
      </c>
      <c r="N35" s="14">
        <f>VLOOKUP($L35,'13.04.2020'!$L$2:$M$101,2,FALSE)</f>
        <v>32</v>
      </c>
      <c r="O35" s="15">
        <f>VLOOKUP($L35,'06.04.2020'!$L$2:$M$101,2,FALSE)</f>
        <v>31</v>
      </c>
      <c r="P35" s="15">
        <f>VLOOKUP($L35,'30.03.2020'!$L$2:$M$101,2,FALSE)</f>
        <v>32</v>
      </c>
    </row>
    <row r="36" spans="1:16" x14ac:dyDescent="0.4">
      <c r="A36" s="4" t="s">
        <v>71</v>
      </c>
      <c r="B36" s="9">
        <v>81.066699999999997</v>
      </c>
      <c r="C36" s="9">
        <v>260.47000000000003</v>
      </c>
      <c r="D36" s="20">
        <v>575439</v>
      </c>
      <c r="E36" s="9">
        <v>5.9466999999999999</v>
      </c>
      <c r="F36" s="9">
        <v>22.695399999999999</v>
      </c>
      <c r="G36" s="9">
        <v>21.098099999999999</v>
      </c>
      <c r="H36" s="9">
        <v>207.75749999999999</v>
      </c>
      <c r="I36" s="9">
        <v>246.3175</v>
      </c>
      <c r="J36" s="9">
        <v>25.3721</v>
      </c>
      <c r="K36" s="9">
        <v>5.7455999999999996</v>
      </c>
      <c r="L36" s="4" t="s">
        <v>140</v>
      </c>
      <c r="M36" s="14">
        <v>35</v>
      </c>
      <c r="N36" s="14">
        <f>VLOOKUP($L36,'13.04.2020'!$L$2:$M$101,2,FALSE)</f>
        <v>30</v>
      </c>
      <c r="O36" s="15">
        <f>VLOOKUP($L36,'06.04.2020'!$L$2:$M$101,2,FALSE)</f>
        <v>28</v>
      </c>
      <c r="P36" s="15">
        <f>VLOOKUP($L36,'30.03.2020'!$L$2:$M$101,2,FALSE)</f>
        <v>27</v>
      </c>
    </row>
    <row r="37" spans="1:16" x14ac:dyDescent="0.4">
      <c r="A37" s="4" t="s">
        <v>100</v>
      </c>
      <c r="B37" s="9">
        <v>80.933300000000003</v>
      </c>
      <c r="C37" s="9">
        <v>76.180000000000007</v>
      </c>
      <c r="D37" s="20">
        <v>3434772</v>
      </c>
      <c r="E37" s="9">
        <v>6.5603999999999996</v>
      </c>
      <c r="F37" s="9">
        <v>11.700900000000001</v>
      </c>
      <c r="G37" s="9">
        <v>7.7511000000000001</v>
      </c>
      <c r="H37" s="9">
        <v>64.722499999999997</v>
      </c>
      <c r="I37" s="9">
        <v>88.855000000000004</v>
      </c>
      <c r="J37" s="9">
        <v>17.702500000000001</v>
      </c>
      <c r="K37" s="9">
        <v>-14.264799999999999</v>
      </c>
      <c r="L37" s="4" t="s">
        <v>157</v>
      </c>
      <c r="M37" s="14">
        <v>36</v>
      </c>
      <c r="N37" s="14">
        <f>VLOOKUP($L37,'13.04.2020'!$L$2:$M$101,2,FALSE)</f>
        <v>34</v>
      </c>
      <c r="O37" s="15">
        <f>VLOOKUP($L37,'06.04.2020'!$L$2:$M$101,2,FALSE)</f>
        <v>34</v>
      </c>
      <c r="P37" s="15">
        <f>VLOOKUP($L37,'30.03.2020'!$L$2:$M$101,2,FALSE)</f>
        <v>30</v>
      </c>
    </row>
    <row r="38" spans="1:16" x14ac:dyDescent="0.4">
      <c r="A38" s="4" t="s">
        <v>45</v>
      </c>
      <c r="B38" s="9">
        <v>81.066699999999997</v>
      </c>
      <c r="C38" s="9">
        <v>127.96</v>
      </c>
      <c r="D38" s="20">
        <v>3901114</v>
      </c>
      <c r="E38" s="9">
        <v>2.2698</v>
      </c>
      <c r="F38" s="9">
        <v>12.285</v>
      </c>
      <c r="G38" s="9">
        <v>14.036199999999999</v>
      </c>
      <c r="H38" s="9">
        <v>114.2337</v>
      </c>
      <c r="I38" s="9">
        <v>140.66249999999999</v>
      </c>
      <c r="J38" s="9">
        <v>12.0159</v>
      </c>
      <c r="K38" s="9">
        <v>-9.0305</v>
      </c>
      <c r="L38" s="4" t="s">
        <v>126</v>
      </c>
      <c r="M38" s="14">
        <v>37</v>
      </c>
      <c r="N38" s="14">
        <f>VLOOKUP($L38,'13.04.2020'!$L$2:$M$101,2,FALSE)</f>
        <v>29</v>
      </c>
      <c r="O38" s="15">
        <f>VLOOKUP($L38,'06.04.2020'!$L$2:$M$101,2,FALSE)</f>
        <v>29</v>
      </c>
      <c r="P38" s="15">
        <f>VLOOKUP($L38,'30.03.2020'!$L$2:$M$101,2,FALSE)</f>
        <v>26</v>
      </c>
    </row>
    <row r="39" spans="1:16" x14ac:dyDescent="0.4">
      <c r="A39" s="4" t="s">
        <v>36</v>
      </c>
      <c r="B39" s="9">
        <v>80.933300000000003</v>
      </c>
      <c r="C39" s="9">
        <v>166.06</v>
      </c>
      <c r="D39" s="20">
        <v>1240536</v>
      </c>
      <c r="E39" s="9">
        <v>22.508299999999998</v>
      </c>
      <c r="F39" s="9">
        <v>21.087900000000001</v>
      </c>
      <c r="G39" s="9">
        <v>78.809100000000001</v>
      </c>
      <c r="H39" s="9">
        <v>133.3125</v>
      </c>
      <c r="I39" s="9">
        <v>143.82249999999999</v>
      </c>
      <c r="J39" s="9">
        <v>24.564499999999999</v>
      </c>
      <c r="K39" s="9">
        <v>15.4618</v>
      </c>
      <c r="L39" s="4" t="s">
        <v>178</v>
      </c>
      <c r="M39" s="14">
        <v>38</v>
      </c>
      <c r="N39" s="14">
        <f>VLOOKUP($L39,'13.04.2020'!$L$2:$M$101,2,FALSE)</f>
        <v>35</v>
      </c>
      <c r="O39" s="15">
        <f>VLOOKUP($L39,'06.04.2020'!$L$2:$M$101,2,FALSE)</f>
        <v>30</v>
      </c>
      <c r="P39" s="15">
        <f>VLOOKUP($L39,'30.03.2020'!$L$2:$M$101,2,FALSE)</f>
        <v>39</v>
      </c>
    </row>
    <row r="40" spans="1:16" x14ac:dyDescent="0.4">
      <c r="A40" s="4" t="s">
        <v>35</v>
      </c>
      <c r="B40" s="9">
        <v>80.933300000000003</v>
      </c>
      <c r="C40" s="9">
        <v>635.54999999999995</v>
      </c>
      <c r="D40" s="20">
        <v>373460</v>
      </c>
      <c r="E40" s="9">
        <v>0.6764</v>
      </c>
      <c r="F40" s="9">
        <v>6.8672000000000004</v>
      </c>
      <c r="G40" s="9">
        <v>30.476299999999998</v>
      </c>
      <c r="H40" s="9">
        <v>574.09379999999999</v>
      </c>
      <c r="I40" s="9">
        <v>667.74009999999998</v>
      </c>
      <c r="J40" s="9">
        <v>10.7049</v>
      </c>
      <c r="K40" s="9">
        <v>-4.8207000000000004</v>
      </c>
      <c r="L40" s="4" t="s">
        <v>177</v>
      </c>
      <c r="M40" s="14">
        <v>39</v>
      </c>
      <c r="N40" s="14">
        <f>VLOOKUP($L40,'13.04.2020'!$L$2:$M$101,2,FALSE)</f>
        <v>36</v>
      </c>
      <c r="O40" s="15">
        <f>VLOOKUP($L40,'06.04.2020'!$L$2:$M$101,2,FALSE)</f>
        <v>33</v>
      </c>
      <c r="P40" s="15">
        <f>VLOOKUP($L40,'30.03.2020'!$L$2:$M$101,2,FALSE)</f>
        <v>31</v>
      </c>
    </row>
    <row r="41" spans="1:16" x14ac:dyDescent="0.4">
      <c r="A41" s="4" t="s">
        <v>51</v>
      </c>
      <c r="B41" s="9">
        <v>80.933300000000003</v>
      </c>
      <c r="C41" s="9">
        <v>154.88</v>
      </c>
      <c r="D41" s="20">
        <v>3208228</v>
      </c>
      <c r="E41" s="9">
        <v>2.5491999999999999</v>
      </c>
      <c r="F41" s="9">
        <v>4.7831999999999999</v>
      </c>
      <c r="G41" s="9">
        <v>10.1721</v>
      </c>
      <c r="H41" s="9">
        <v>139.1</v>
      </c>
      <c r="I41" s="9">
        <v>181.9075</v>
      </c>
      <c r="J41" s="9">
        <v>11.3444</v>
      </c>
      <c r="K41" s="9">
        <v>-14.857799999999999</v>
      </c>
      <c r="L41" s="4" t="s">
        <v>128</v>
      </c>
      <c r="M41" s="14">
        <v>40</v>
      </c>
      <c r="N41" s="14">
        <f>VLOOKUP($L41,'13.04.2020'!$L$2:$M$101,2,FALSE)</f>
        <v>33</v>
      </c>
      <c r="O41" s="15">
        <f>VLOOKUP($L41,'06.04.2020'!$L$2:$M$101,2,FALSE)</f>
        <v>42</v>
      </c>
      <c r="P41" s="15">
        <f>VLOOKUP($L41,'30.03.2020'!$L$2:$M$101,2,FALSE)</f>
        <v>46</v>
      </c>
    </row>
    <row r="42" spans="1:16" x14ac:dyDescent="0.4">
      <c r="A42" s="4" t="s">
        <v>81</v>
      </c>
      <c r="B42" s="9">
        <v>80.8</v>
      </c>
      <c r="C42" s="9">
        <v>167.5</v>
      </c>
      <c r="D42" s="20">
        <v>418202</v>
      </c>
      <c r="E42" s="9">
        <v>6.4709000000000003</v>
      </c>
      <c r="F42" s="9">
        <v>35.814500000000002</v>
      </c>
      <c r="G42" s="9">
        <v>21.9068</v>
      </c>
      <c r="H42" s="9">
        <v>140.47</v>
      </c>
      <c r="I42" s="9">
        <v>153.27330000000001</v>
      </c>
      <c r="J42" s="9">
        <v>19.2425</v>
      </c>
      <c r="K42" s="9">
        <v>9.2819000000000003</v>
      </c>
      <c r="L42" s="4" t="s">
        <v>191</v>
      </c>
      <c r="M42" s="14">
        <v>41</v>
      </c>
      <c r="N42" s="14">
        <f>VLOOKUP($L42,'13.04.2020'!$L$2:$M$101,2,FALSE)</f>
        <v>48</v>
      </c>
      <c r="O42" s="15">
        <f>VLOOKUP($L42,'06.04.2020'!$L$2:$M$101,2,FALSE)</f>
        <v>54</v>
      </c>
      <c r="P42" s="15">
        <f>VLOOKUP($L42,'30.03.2020'!$L$2:$M$101,2,FALSE)</f>
        <v>63</v>
      </c>
    </row>
    <row r="43" spans="1:16" x14ac:dyDescent="0.4">
      <c r="A43" s="4" t="s">
        <v>93</v>
      </c>
      <c r="B43" s="9">
        <v>80.8</v>
      </c>
      <c r="C43" s="9">
        <v>154.97</v>
      </c>
      <c r="D43" s="20">
        <v>717259</v>
      </c>
      <c r="E43" s="9">
        <v>1.4932000000000001</v>
      </c>
      <c r="F43" s="9">
        <v>18.6328</v>
      </c>
      <c r="G43" s="9">
        <v>25.7363</v>
      </c>
      <c r="H43" s="9">
        <v>124.3275</v>
      </c>
      <c r="I43" s="9">
        <v>155.345</v>
      </c>
      <c r="J43" s="9">
        <v>24.646599999999999</v>
      </c>
      <c r="K43" s="9">
        <v>-0.2414</v>
      </c>
      <c r="L43" s="4" t="s">
        <v>150</v>
      </c>
      <c r="M43" s="14">
        <v>42</v>
      </c>
      <c r="N43" s="14">
        <f>VLOOKUP($L43,'13.04.2020'!$L$2:$M$101,2,FALSE)</f>
        <v>45</v>
      </c>
      <c r="O43" s="15">
        <f>VLOOKUP($L43,'06.04.2020'!$L$2:$M$101,2,FALSE)</f>
        <v>49</v>
      </c>
      <c r="P43" s="15">
        <f>VLOOKUP($L43,'30.03.2020'!$L$2:$M$101,2,FALSE)</f>
        <v>47</v>
      </c>
    </row>
    <row r="44" spans="1:16" x14ac:dyDescent="0.4">
      <c r="A44" s="4" t="s">
        <v>39</v>
      </c>
      <c r="B44" s="9">
        <v>80.666700000000006</v>
      </c>
      <c r="C44" s="9">
        <v>209.94</v>
      </c>
      <c r="D44" s="20">
        <v>337532</v>
      </c>
      <c r="E44" s="9">
        <v>9.1789000000000005</v>
      </c>
      <c r="F44" s="9">
        <v>14.0482</v>
      </c>
      <c r="G44" s="9">
        <v>21.542300000000001</v>
      </c>
      <c r="H44" s="9">
        <v>176.0275</v>
      </c>
      <c r="I44" s="9">
        <v>219.72</v>
      </c>
      <c r="J44" s="9">
        <v>19.265499999999999</v>
      </c>
      <c r="K44" s="9">
        <v>-4.4511000000000003</v>
      </c>
      <c r="L44" s="4" t="s">
        <v>196</v>
      </c>
      <c r="M44" s="14">
        <v>43</v>
      </c>
      <c r="N44" s="14">
        <f>VLOOKUP($L44,'13.04.2020'!$L$2:$M$101,2,FALSE)</f>
        <v>41</v>
      </c>
      <c r="O44" s="15">
        <f>VLOOKUP($L44,'06.04.2020'!$L$2:$M$101,2,FALSE)</f>
        <v>39</v>
      </c>
      <c r="P44" s="15">
        <f>VLOOKUP($L44,'30.03.2020'!$L$2:$M$101,2,FALSE)</f>
        <v>36</v>
      </c>
    </row>
    <row r="45" spans="1:16" x14ac:dyDescent="0.4">
      <c r="A45" s="4" t="s">
        <v>94</v>
      </c>
      <c r="B45" s="9">
        <v>80.666700000000006</v>
      </c>
      <c r="C45" s="9">
        <v>127.48</v>
      </c>
      <c r="D45" s="20">
        <v>607743</v>
      </c>
      <c r="E45" s="9">
        <v>-4.3158000000000003</v>
      </c>
      <c r="F45" s="9">
        <v>-1.8781000000000001</v>
      </c>
      <c r="G45" s="9">
        <v>8.3460999999999999</v>
      </c>
      <c r="H45" s="9">
        <v>119.3676</v>
      </c>
      <c r="I45" s="9">
        <v>160.185</v>
      </c>
      <c r="J45" s="9">
        <v>6.7961</v>
      </c>
      <c r="K45" s="9">
        <v>-20.417000000000002</v>
      </c>
      <c r="L45" s="4" t="s">
        <v>151</v>
      </c>
      <c r="M45" s="14">
        <v>44</v>
      </c>
      <c r="N45" s="14">
        <f>VLOOKUP($L45,'13.04.2020'!$L$2:$M$101,2,FALSE)</f>
        <v>40</v>
      </c>
      <c r="O45" s="15">
        <f>VLOOKUP($L45,'06.04.2020'!$L$2:$M$101,2,FALSE)</f>
        <v>40</v>
      </c>
      <c r="P45" s="15">
        <f>VLOOKUP($L45,'30.03.2020'!$L$2:$M$101,2,FALSE)</f>
        <v>35</v>
      </c>
    </row>
    <row r="46" spans="1:16" x14ac:dyDescent="0.4">
      <c r="A46" s="4" t="s">
        <v>103</v>
      </c>
      <c r="B46" s="9">
        <v>80.666700000000006</v>
      </c>
      <c r="C46" s="9">
        <v>235.57</v>
      </c>
      <c r="D46" s="20">
        <v>1008803</v>
      </c>
      <c r="E46" s="9">
        <v>4.7535999999999996</v>
      </c>
      <c r="F46" s="9">
        <v>16.9314</v>
      </c>
      <c r="G46" s="9">
        <v>11.6234</v>
      </c>
      <c r="H46" s="9">
        <v>203.3236</v>
      </c>
      <c r="I46" s="9">
        <v>238.95699999999999</v>
      </c>
      <c r="J46" s="9">
        <v>15.8596</v>
      </c>
      <c r="K46" s="9">
        <v>-1.4174</v>
      </c>
      <c r="L46" s="4" t="s">
        <v>160</v>
      </c>
      <c r="M46" s="14">
        <v>45</v>
      </c>
      <c r="N46" s="14">
        <f>VLOOKUP($L46,'13.04.2020'!$L$2:$M$101,2,FALSE)</f>
        <v>42</v>
      </c>
      <c r="O46" s="15">
        <f>VLOOKUP($L46,'06.04.2020'!$L$2:$M$101,2,FALSE)</f>
        <v>38</v>
      </c>
      <c r="P46" s="15">
        <f>VLOOKUP($L46,'30.03.2020'!$L$2:$M$101,2,FALSE)</f>
        <v>34</v>
      </c>
    </row>
    <row r="47" spans="1:16" x14ac:dyDescent="0.4">
      <c r="A47" s="4" t="s">
        <v>15</v>
      </c>
      <c r="B47" s="9">
        <v>80.133300000000006</v>
      </c>
      <c r="C47" s="9">
        <v>50.388300000000001</v>
      </c>
      <c r="D47" s="20">
        <v>1016</v>
      </c>
      <c r="E47" s="9">
        <v>3.4033000000000002</v>
      </c>
      <c r="F47" s="9">
        <v>15.8123</v>
      </c>
      <c r="G47" s="9">
        <v>-2.6337000000000002</v>
      </c>
      <c r="H47" s="9">
        <v>42.893999999999998</v>
      </c>
      <c r="I47" s="9">
        <v>54.892499999999998</v>
      </c>
      <c r="J47" s="9">
        <v>17.471599999999999</v>
      </c>
      <c r="K47" s="9">
        <v>-8.2055000000000007</v>
      </c>
      <c r="L47" s="4" t="s">
        <v>194</v>
      </c>
      <c r="M47" s="14">
        <v>46</v>
      </c>
      <c r="N47" s="14">
        <f>VLOOKUP($L47,'13.04.2020'!$L$2:$M$101,2,FALSE)</f>
        <v>47</v>
      </c>
      <c r="O47" s="15">
        <f>VLOOKUP($L47,'06.04.2020'!$L$2:$M$101,2,FALSE)</f>
        <v>45</v>
      </c>
      <c r="P47" s="15">
        <f>VLOOKUP($L47,'30.03.2020'!$L$2:$M$101,2,FALSE)</f>
        <v>42</v>
      </c>
    </row>
    <row r="48" spans="1:16" x14ac:dyDescent="0.4">
      <c r="A48" s="4" t="s">
        <v>95</v>
      </c>
      <c r="B48" s="9">
        <v>80.133300000000006</v>
      </c>
      <c r="C48" s="9">
        <v>89.26</v>
      </c>
      <c r="D48" s="20">
        <v>14142398</v>
      </c>
      <c r="E48" s="9">
        <v>4.7652999999999999</v>
      </c>
      <c r="F48" s="9">
        <v>15.174200000000001</v>
      </c>
      <c r="G48" s="9">
        <v>14.4359</v>
      </c>
      <c r="H48" s="9">
        <v>77.337500000000006</v>
      </c>
      <c r="I48" s="9">
        <v>90.150300000000001</v>
      </c>
      <c r="J48" s="9">
        <v>15.4162</v>
      </c>
      <c r="K48" s="9">
        <v>-0.98760000000000003</v>
      </c>
      <c r="L48" s="4" t="s">
        <v>152</v>
      </c>
      <c r="M48" s="14">
        <v>47</v>
      </c>
      <c r="N48" s="14">
        <f>VLOOKUP($L48,'13.04.2020'!$L$2:$M$101,2,FALSE)</f>
        <v>46</v>
      </c>
      <c r="O48" s="15">
        <f>VLOOKUP($L48,'06.04.2020'!$L$2:$M$101,2,FALSE)</f>
        <v>44</v>
      </c>
      <c r="P48" s="15">
        <f>VLOOKUP($L48,'30.03.2020'!$L$2:$M$101,2,FALSE)</f>
        <v>41</v>
      </c>
    </row>
    <row r="49" spans="1:16" x14ac:dyDescent="0.4">
      <c r="A49" s="4" t="s">
        <v>29</v>
      </c>
      <c r="B49" s="9">
        <v>80.533299999999997</v>
      </c>
      <c r="C49" s="9">
        <v>108.82</v>
      </c>
      <c r="D49" s="20">
        <v>965991</v>
      </c>
      <c r="E49" s="9">
        <v>2.4091999999999998</v>
      </c>
      <c r="F49" s="9">
        <v>24.679200000000002</v>
      </c>
      <c r="G49" s="9">
        <v>3.7170999999999998</v>
      </c>
      <c r="H49" s="9">
        <v>91.497500000000002</v>
      </c>
      <c r="I49" s="9">
        <v>114.0625</v>
      </c>
      <c r="J49" s="9">
        <v>18.932200000000002</v>
      </c>
      <c r="K49" s="9">
        <v>-4.5961999999999996</v>
      </c>
      <c r="L49" s="4" t="s">
        <v>173</v>
      </c>
      <c r="M49" s="14">
        <v>48</v>
      </c>
      <c r="N49" s="14">
        <f>VLOOKUP($L49,'13.04.2020'!$L$2:$M$101,2,FALSE)</f>
        <v>44</v>
      </c>
      <c r="O49" s="15">
        <f>VLOOKUP($L49,'06.04.2020'!$L$2:$M$101,2,FALSE)</f>
        <v>41</v>
      </c>
      <c r="P49" s="15">
        <f>VLOOKUP($L49,'30.03.2020'!$L$2:$M$101,2,FALSE)</f>
        <v>38</v>
      </c>
    </row>
    <row r="50" spans="1:16" x14ac:dyDescent="0.4">
      <c r="A50" s="4" t="s">
        <v>17</v>
      </c>
      <c r="B50" s="9">
        <v>80</v>
      </c>
      <c r="C50" s="9">
        <v>86.38</v>
      </c>
      <c r="D50" s="20">
        <v>2323513</v>
      </c>
      <c r="E50" s="9">
        <v>8.1100000000000005E-2</v>
      </c>
      <c r="F50" s="9">
        <v>-5.2850999999999999</v>
      </c>
      <c r="G50" s="9">
        <v>4.1600999999999999</v>
      </c>
      <c r="H50" s="9">
        <v>78.896199999999993</v>
      </c>
      <c r="I50" s="9">
        <v>94.614999999999995</v>
      </c>
      <c r="J50" s="9">
        <v>9.4855999999999998</v>
      </c>
      <c r="K50" s="9">
        <v>-8.7036999999999995</v>
      </c>
      <c r="L50" s="4" t="s">
        <v>114</v>
      </c>
      <c r="M50" s="14">
        <v>49</v>
      </c>
      <c r="N50" s="14">
        <f>VLOOKUP($L50,'13.04.2020'!$L$2:$M$101,2,FALSE)</f>
        <v>50</v>
      </c>
      <c r="O50" s="15">
        <f>VLOOKUP($L50,'06.04.2020'!$L$2:$M$101,2,FALSE)</f>
        <v>47</v>
      </c>
      <c r="P50" s="15">
        <f>VLOOKUP($L50,'30.03.2020'!$L$2:$M$101,2,FALSE)</f>
        <v>43</v>
      </c>
    </row>
    <row r="51" spans="1:16" x14ac:dyDescent="0.4">
      <c r="A51" s="4" t="s">
        <v>44</v>
      </c>
      <c r="B51" s="9">
        <v>80</v>
      </c>
      <c r="C51" s="9">
        <v>69.510000000000005</v>
      </c>
      <c r="D51" s="20">
        <v>674810</v>
      </c>
      <c r="E51" s="9">
        <v>4.6207000000000003</v>
      </c>
      <c r="F51" s="9">
        <v>16.198599999999999</v>
      </c>
      <c r="G51" s="9">
        <v>11.412100000000001</v>
      </c>
      <c r="H51" s="9">
        <v>60.160499999999999</v>
      </c>
      <c r="I51" s="9">
        <v>70.807500000000005</v>
      </c>
      <c r="J51" s="9">
        <v>15.540800000000001</v>
      </c>
      <c r="K51" s="9">
        <v>-1.8324</v>
      </c>
      <c r="L51" s="4" t="s">
        <v>199</v>
      </c>
      <c r="M51" s="14">
        <v>50</v>
      </c>
      <c r="N51" s="14">
        <f>VLOOKUP($L51,'13.04.2020'!$L$2:$M$101,2,FALSE)</f>
        <v>49</v>
      </c>
      <c r="O51" s="15">
        <f>VLOOKUP($L51,'06.04.2020'!$L$2:$M$101,2,FALSE)</f>
        <v>46</v>
      </c>
      <c r="P51" s="15">
        <f>VLOOKUP($L51,'30.03.2020'!$L$2:$M$101,2,FALSE)</f>
        <v>45</v>
      </c>
    </row>
    <row r="52" spans="1:16" x14ac:dyDescent="0.4">
      <c r="A52" s="4" t="s">
        <v>18</v>
      </c>
      <c r="B52" s="9">
        <v>80</v>
      </c>
      <c r="C52" s="9">
        <v>89.09</v>
      </c>
      <c r="D52" s="20">
        <v>218962</v>
      </c>
      <c r="E52" s="9">
        <v>1.2732000000000001</v>
      </c>
      <c r="F52" s="9">
        <v>13.591699999999999</v>
      </c>
      <c r="G52" s="9">
        <v>29.9635</v>
      </c>
      <c r="H52" s="9">
        <v>80.098699999999994</v>
      </c>
      <c r="I52" s="9">
        <v>83.287499999999994</v>
      </c>
      <c r="J52" s="9">
        <v>11.225199999999999</v>
      </c>
      <c r="K52" s="9">
        <v>6.9668000000000001</v>
      </c>
      <c r="L52" s="4" t="s">
        <v>115</v>
      </c>
      <c r="M52" s="14">
        <v>51</v>
      </c>
      <c r="N52" s="14">
        <f>VLOOKUP($L52,'13.04.2020'!$L$2:$M$101,2,FALSE)</f>
        <v>53</v>
      </c>
      <c r="O52" s="15">
        <f>VLOOKUP($L52,'06.04.2020'!$L$2:$M$101,2,FALSE)</f>
        <v>56</v>
      </c>
      <c r="P52" s="15">
        <f>VLOOKUP($L52,'30.03.2020'!$L$2:$M$101,2,FALSE)</f>
        <v>55</v>
      </c>
    </row>
    <row r="53" spans="1:16" x14ac:dyDescent="0.4">
      <c r="A53" s="4" t="s">
        <v>55</v>
      </c>
      <c r="B53" s="9">
        <v>80</v>
      </c>
      <c r="C53" s="9">
        <v>199.34</v>
      </c>
      <c r="D53" s="20">
        <v>354296</v>
      </c>
      <c r="E53" s="9">
        <v>8.9647000000000006</v>
      </c>
      <c r="F53" s="9">
        <v>53.208799999999997</v>
      </c>
      <c r="G53" s="9">
        <v>141.82939999999999</v>
      </c>
      <c r="H53" s="9">
        <v>158.48500000000001</v>
      </c>
      <c r="I53" s="9">
        <v>186.13249999999999</v>
      </c>
      <c r="J53" s="9">
        <v>25.778500000000001</v>
      </c>
      <c r="K53" s="9">
        <v>7.0956999999999999</v>
      </c>
      <c r="L53" s="4" t="s">
        <v>184</v>
      </c>
      <c r="M53" s="14">
        <v>52</v>
      </c>
      <c r="N53" s="14">
        <f>VLOOKUP($L53,'13.04.2020'!$L$2:$M$101,2,FALSE)</f>
        <v>58</v>
      </c>
      <c r="O53" s="15">
        <f>VLOOKUP($L53,'06.04.2020'!$L$2:$M$101,2,FALSE)</f>
        <v>64</v>
      </c>
      <c r="P53" s="15">
        <f>VLOOKUP($L53,'30.03.2020'!$L$2:$M$101,2,FALSE)</f>
        <v>69</v>
      </c>
    </row>
    <row r="54" spans="1:16" x14ac:dyDescent="0.4">
      <c r="A54" s="4" t="s">
        <v>89</v>
      </c>
      <c r="B54" s="9">
        <v>79.866699999999994</v>
      </c>
      <c r="C54" s="9">
        <v>299.58999999999997</v>
      </c>
      <c r="D54" s="20">
        <v>2128579</v>
      </c>
      <c r="E54" s="9">
        <v>7.7428999999999997</v>
      </c>
      <c r="F54" s="9">
        <v>4.2342000000000004</v>
      </c>
      <c r="G54" s="9">
        <v>23.471</v>
      </c>
      <c r="H54" s="9">
        <v>273.55709999999999</v>
      </c>
      <c r="I54" s="9">
        <v>320.3175</v>
      </c>
      <c r="J54" s="9">
        <v>9.5164000000000009</v>
      </c>
      <c r="K54" s="9">
        <v>-6.4709000000000003</v>
      </c>
      <c r="L54" s="4" t="s">
        <v>148</v>
      </c>
      <c r="M54" s="14">
        <v>53</v>
      </c>
      <c r="N54" s="14">
        <f>VLOOKUP($L54,'13.04.2020'!$L$2:$M$101,2,FALSE)</f>
        <v>55</v>
      </c>
      <c r="O54" s="15">
        <f>VLOOKUP($L54,'06.04.2020'!$L$2:$M$101,2,FALSE)</f>
        <v>53</v>
      </c>
      <c r="P54" s="15">
        <f>VLOOKUP($L54,'30.03.2020'!$L$2:$M$101,2,FALSE)</f>
        <v>50</v>
      </c>
    </row>
    <row r="55" spans="1:16" x14ac:dyDescent="0.4">
      <c r="A55" s="4" t="s">
        <v>33</v>
      </c>
      <c r="B55" s="9">
        <v>79.866699999999994</v>
      </c>
      <c r="C55" s="9">
        <v>63.17</v>
      </c>
      <c r="D55" s="20">
        <v>1783873</v>
      </c>
      <c r="E55" s="9">
        <v>1.3476999999999999</v>
      </c>
      <c r="F55" s="9">
        <v>-2.5455000000000001</v>
      </c>
      <c r="G55" s="9">
        <v>17.942499999999999</v>
      </c>
      <c r="H55" s="9">
        <v>56.072499999999998</v>
      </c>
      <c r="I55" s="9">
        <v>64.099999999999994</v>
      </c>
      <c r="J55" s="9">
        <v>12.6577</v>
      </c>
      <c r="K55" s="9">
        <v>-1.4509000000000001</v>
      </c>
      <c r="L55" s="4" t="s">
        <v>122</v>
      </c>
      <c r="M55" s="14">
        <v>54</v>
      </c>
      <c r="N55" s="14">
        <f>VLOOKUP($L55,'13.04.2020'!$L$2:$M$101,2,FALSE)</f>
        <v>51</v>
      </c>
      <c r="O55" s="15">
        <f>VLOOKUP($L55,'06.04.2020'!$L$2:$M$101,2,FALSE)</f>
        <v>51</v>
      </c>
      <c r="P55" s="15">
        <f>VLOOKUP($L55,'30.03.2020'!$L$2:$M$101,2,FALSE)</f>
        <v>51</v>
      </c>
    </row>
    <row r="56" spans="1:16" x14ac:dyDescent="0.4">
      <c r="A56" s="4" t="s">
        <v>72</v>
      </c>
      <c r="B56" s="9">
        <v>79.866699999999994</v>
      </c>
      <c r="C56" s="9">
        <v>228.36</v>
      </c>
      <c r="D56" s="20">
        <v>189311</v>
      </c>
      <c r="E56" s="9">
        <v>5.7614000000000001</v>
      </c>
      <c r="F56" s="9">
        <v>17.6325</v>
      </c>
      <c r="G56" s="9">
        <v>13.010300000000001</v>
      </c>
      <c r="H56" s="9">
        <v>196.38749999999999</v>
      </c>
      <c r="I56" s="9">
        <v>226.17</v>
      </c>
      <c r="J56" s="9">
        <v>16.2803</v>
      </c>
      <c r="K56" s="9">
        <v>0.96830000000000005</v>
      </c>
      <c r="L56" s="4" t="s">
        <v>141</v>
      </c>
      <c r="M56" s="14">
        <v>55</v>
      </c>
      <c r="N56" s="14">
        <f>VLOOKUP($L56,'13.04.2020'!$L$2:$M$101,2,FALSE)</f>
        <v>52</v>
      </c>
      <c r="O56" s="15">
        <f>VLOOKUP($L56,'06.04.2020'!$L$2:$M$101,2,FALSE)</f>
        <v>50</v>
      </c>
      <c r="P56" s="15">
        <f>VLOOKUP($L56,'30.03.2020'!$L$2:$M$101,2,FALSE)</f>
        <v>48</v>
      </c>
    </row>
    <row r="57" spans="1:16" x14ac:dyDescent="0.4">
      <c r="A57" s="4" t="s">
        <v>63</v>
      </c>
      <c r="B57" s="9">
        <v>79.7333</v>
      </c>
      <c r="C57" s="9">
        <v>60.13</v>
      </c>
      <c r="D57" s="20">
        <v>4636518</v>
      </c>
      <c r="E57" s="9">
        <v>1.6395999999999999</v>
      </c>
      <c r="F57" s="9">
        <v>10.4519</v>
      </c>
      <c r="G57" s="9">
        <v>2.2098</v>
      </c>
      <c r="H57" s="9">
        <v>51.817500000000003</v>
      </c>
      <c r="I57" s="9">
        <v>63.107500000000002</v>
      </c>
      <c r="J57" s="9">
        <v>16.041899999999998</v>
      </c>
      <c r="K57" s="9">
        <v>-4.7180999999999997</v>
      </c>
      <c r="L57" s="4" t="s">
        <v>202</v>
      </c>
      <c r="M57" s="14">
        <v>56</v>
      </c>
      <c r="N57" s="14">
        <f>VLOOKUP($L57,'13.04.2020'!$L$2:$M$101,2,FALSE)</f>
        <v>54</v>
      </c>
      <c r="O57" s="15">
        <f>VLOOKUP($L57,'06.04.2020'!$L$2:$M$101,2,FALSE)</f>
        <v>52</v>
      </c>
      <c r="P57" s="15">
        <f>VLOOKUP($L57,'30.03.2020'!$L$2:$M$101,2,FALSE)</f>
        <v>49</v>
      </c>
    </row>
    <row r="58" spans="1:16" x14ac:dyDescent="0.4">
      <c r="A58" s="4" t="s">
        <v>14</v>
      </c>
      <c r="B58" s="9">
        <v>79.466700000000003</v>
      </c>
      <c r="C58" s="9">
        <v>52.87</v>
      </c>
      <c r="D58" s="20">
        <v>704029</v>
      </c>
      <c r="E58" s="9">
        <v>-0.5081</v>
      </c>
      <c r="F58" s="9">
        <v>0.95469999999999999</v>
      </c>
      <c r="G58" s="9">
        <v>15.084899999999999</v>
      </c>
      <c r="H58" s="9">
        <v>45.432499999999997</v>
      </c>
      <c r="I58" s="9">
        <v>55.0625</v>
      </c>
      <c r="J58" s="9">
        <v>16.3704</v>
      </c>
      <c r="K58" s="9">
        <v>-3.9817999999999998</v>
      </c>
      <c r="L58" s="4" t="s">
        <v>168</v>
      </c>
      <c r="M58" s="14">
        <v>57</v>
      </c>
      <c r="N58" s="14">
        <f>VLOOKUP($L58,'13.04.2020'!$L$2:$M$101,2,FALSE)</f>
        <v>57</v>
      </c>
      <c r="O58" s="15">
        <f>VLOOKUP($L58,'06.04.2020'!$L$2:$M$101,2,FALSE)</f>
        <v>57</v>
      </c>
      <c r="P58" s="15">
        <f>VLOOKUP($L58,'30.03.2020'!$L$2:$M$101,2,FALSE)</f>
        <v>53</v>
      </c>
    </row>
    <row r="59" spans="1:16" x14ac:dyDescent="0.4">
      <c r="A59" s="4" t="s">
        <v>92</v>
      </c>
      <c r="B59" s="9">
        <v>79.599999999999994</v>
      </c>
      <c r="C59" s="9">
        <v>80.8</v>
      </c>
      <c r="D59" s="20">
        <v>123686</v>
      </c>
      <c r="E59" s="9">
        <v>0.1239</v>
      </c>
      <c r="F59" s="9">
        <v>9.9468999999999994</v>
      </c>
      <c r="G59" s="9">
        <v>-14.614800000000001</v>
      </c>
      <c r="H59" s="9">
        <v>73.042500000000004</v>
      </c>
      <c r="I59" s="9">
        <v>98.386300000000006</v>
      </c>
      <c r="J59" s="9">
        <v>10.6205</v>
      </c>
      <c r="K59" s="9">
        <v>-17.874700000000001</v>
      </c>
      <c r="L59" s="4" t="s">
        <v>149</v>
      </c>
      <c r="M59" s="14">
        <v>58</v>
      </c>
      <c r="N59" s="14">
        <f>VLOOKUP($L59,'13.04.2020'!$L$2:$M$101,2,FALSE)</f>
        <v>56</v>
      </c>
      <c r="O59" s="15">
        <f>VLOOKUP($L59,'06.04.2020'!$L$2:$M$101,2,FALSE)</f>
        <v>55</v>
      </c>
      <c r="P59" s="15">
        <f>VLOOKUP($L59,'30.03.2020'!$L$2:$M$101,2,FALSE)</f>
        <v>52</v>
      </c>
    </row>
    <row r="60" spans="1:16" x14ac:dyDescent="0.4">
      <c r="A60" s="4" t="s">
        <v>108</v>
      </c>
      <c r="B60" s="9">
        <v>79.466700000000003</v>
      </c>
      <c r="C60" s="9">
        <v>100.34</v>
      </c>
      <c r="D60" s="20">
        <v>1431993</v>
      </c>
      <c r="E60" s="9">
        <v>2.1583999999999999</v>
      </c>
      <c r="F60" s="9">
        <v>-2.0691000000000002</v>
      </c>
      <c r="G60" s="9">
        <v>31.369499999999999</v>
      </c>
      <c r="H60" s="9">
        <v>85.14</v>
      </c>
      <c r="I60" s="9">
        <v>97.897499999999994</v>
      </c>
      <c r="J60" s="9">
        <v>17.852900000000002</v>
      </c>
      <c r="K60" s="9">
        <v>2.4948999999999999</v>
      </c>
      <c r="L60" s="4" t="s">
        <v>164</v>
      </c>
      <c r="M60" s="14">
        <v>59</v>
      </c>
      <c r="N60" s="14">
        <f>VLOOKUP($L60,'13.04.2020'!$L$2:$M$101,2,FALSE)</f>
        <v>66</v>
      </c>
      <c r="O60" s="15">
        <f>VLOOKUP($L60,'06.04.2020'!$L$2:$M$101,2,FALSE)</f>
        <v>67</v>
      </c>
      <c r="P60" s="15">
        <f>VLOOKUP($L60,'30.03.2020'!$L$2:$M$101,2,FALSE)</f>
        <v>68</v>
      </c>
    </row>
    <row r="61" spans="1:16" x14ac:dyDescent="0.4">
      <c r="A61" s="4" t="s">
        <v>104</v>
      </c>
      <c r="B61" s="9">
        <v>79.333299999999994</v>
      </c>
      <c r="C61" s="9">
        <v>143</v>
      </c>
      <c r="D61" s="20">
        <v>948878</v>
      </c>
      <c r="E61" s="9">
        <v>5.5818000000000003</v>
      </c>
      <c r="F61" s="9">
        <v>17.117100000000001</v>
      </c>
      <c r="G61" s="9">
        <v>11.2408</v>
      </c>
      <c r="H61" s="9">
        <v>121.739</v>
      </c>
      <c r="I61" s="9">
        <v>143.4425</v>
      </c>
      <c r="J61" s="9">
        <v>17.464400000000001</v>
      </c>
      <c r="K61" s="9">
        <v>-0.3085</v>
      </c>
      <c r="L61" s="4" t="s">
        <v>161</v>
      </c>
      <c r="M61" s="14">
        <v>60</v>
      </c>
      <c r="N61" s="14">
        <f>VLOOKUP($L61,'13.04.2020'!$L$2:$M$101,2,FALSE)</f>
        <v>59</v>
      </c>
      <c r="O61" s="15">
        <f>VLOOKUP($L61,'06.04.2020'!$L$2:$M$101,2,FALSE)</f>
        <v>60</v>
      </c>
      <c r="P61" s="15">
        <f>VLOOKUP($L61,'30.03.2020'!$L$2:$M$101,2,FALSE)</f>
        <v>58</v>
      </c>
    </row>
    <row r="62" spans="1:16" x14ac:dyDescent="0.4">
      <c r="A62" s="4" t="s">
        <v>106</v>
      </c>
      <c r="B62" s="9">
        <v>79.333299999999994</v>
      </c>
      <c r="C62" s="9">
        <v>209.93</v>
      </c>
      <c r="D62" s="20">
        <v>633184</v>
      </c>
      <c r="E62" s="9">
        <v>7.0689000000000002</v>
      </c>
      <c r="F62" s="9">
        <v>19.149799999999999</v>
      </c>
      <c r="G62" s="9">
        <v>12.238</v>
      </c>
      <c r="H62" s="9">
        <v>171.90119999999999</v>
      </c>
      <c r="I62" s="9">
        <v>191.76509999999999</v>
      </c>
      <c r="J62" s="9">
        <v>22.122399999999999</v>
      </c>
      <c r="K62" s="9">
        <v>9.4725000000000001</v>
      </c>
      <c r="L62" s="4" t="s">
        <v>192</v>
      </c>
      <c r="M62" s="14">
        <v>61</v>
      </c>
      <c r="N62" s="14">
        <f>VLOOKUP($L62,'13.04.2020'!$L$2:$M$101,2,FALSE)</f>
        <v>61</v>
      </c>
      <c r="O62" s="15">
        <f>VLOOKUP($L62,'06.04.2020'!$L$2:$M$101,2,FALSE)</f>
        <v>58</v>
      </c>
      <c r="P62" s="15">
        <f>VLOOKUP($L62,'30.03.2020'!$L$2:$M$101,2,FALSE)</f>
        <v>57</v>
      </c>
    </row>
    <row r="63" spans="1:16" x14ac:dyDescent="0.4">
      <c r="A63" s="4" t="s">
        <v>67</v>
      </c>
      <c r="B63" s="9">
        <v>79.333299999999994</v>
      </c>
      <c r="C63" s="9">
        <v>202.67</v>
      </c>
      <c r="D63" s="20">
        <v>114270</v>
      </c>
      <c r="E63" s="9">
        <v>4.7877999999999998</v>
      </c>
      <c r="F63" s="9">
        <v>16.403400000000001</v>
      </c>
      <c r="G63" s="9">
        <v>12.927</v>
      </c>
      <c r="H63" s="9">
        <v>176.078</v>
      </c>
      <c r="I63" s="9">
        <v>204.8725</v>
      </c>
      <c r="J63" s="9">
        <v>15.102399999999999</v>
      </c>
      <c r="K63" s="9">
        <v>-1.0750999999999999</v>
      </c>
      <c r="L63" s="4" t="s">
        <v>136</v>
      </c>
      <c r="M63" s="14">
        <v>62</v>
      </c>
      <c r="N63" s="14">
        <f>VLOOKUP($L63,'13.04.2020'!$L$2:$M$101,2,FALSE)</f>
        <v>60</v>
      </c>
      <c r="O63" s="15">
        <f>VLOOKUP($L63,'06.04.2020'!$L$2:$M$101,2,FALSE)</f>
        <v>59</v>
      </c>
      <c r="P63" s="15">
        <f>VLOOKUP($L63,'30.03.2020'!$L$2:$M$101,2,FALSE)</f>
        <v>59</v>
      </c>
    </row>
    <row r="64" spans="1:16" x14ac:dyDescent="0.4">
      <c r="A64" s="4" t="s">
        <v>38</v>
      </c>
      <c r="B64" s="9">
        <v>79.2</v>
      </c>
      <c r="C64" s="9">
        <v>101.27</v>
      </c>
      <c r="D64" s="20">
        <v>1320939</v>
      </c>
      <c r="E64" s="9">
        <v>-1.5935999999999999</v>
      </c>
      <c r="F64" s="9">
        <v>1.6563000000000001</v>
      </c>
      <c r="G64" s="9">
        <v>8.1481999999999992</v>
      </c>
      <c r="H64" s="9">
        <v>90.853800000000007</v>
      </c>
      <c r="I64" s="9">
        <v>120.84</v>
      </c>
      <c r="J64" s="9">
        <v>11.4648</v>
      </c>
      <c r="K64" s="9">
        <v>-16.195</v>
      </c>
      <c r="L64" s="4" t="s">
        <v>124</v>
      </c>
      <c r="M64" s="14">
        <v>63</v>
      </c>
      <c r="N64" s="14">
        <f>VLOOKUP($L64,'13.04.2020'!$L$2:$M$101,2,FALSE)</f>
        <v>63</v>
      </c>
      <c r="O64" s="15">
        <f>VLOOKUP($L64,'06.04.2020'!$L$2:$M$101,2,FALSE)</f>
        <v>61</v>
      </c>
      <c r="P64" s="15">
        <f>VLOOKUP($L64,'30.03.2020'!$L$2:$M$101,2,FALSE)</f>
        <v>60</v>
      </c>
    </row>
    <row r="65" spans="1:16" x14ac:dyDescent="0.4">
      <c r="A65" s="4" t="s">
        <v>50</v>
      </c>
      <c r="B65" s="9">
        <v>79.2</v>
      </c>
      <c r="C65" s="9">
        <v>71</v>
      </c>
      <c r="D65" s="20">
        <v>658046</v>
      </c>
      <c r="E65" s="9">
        <v>12.182</v>
      </c>
      <c r="F65" s="9">
        <v>35.781199999999998</v>
      </c>
      <c r="G65" s="9">
        <v>69.047600000000003</v>
      </c>
      <c r="H65" s="9">
        <v>56.313800000000001</v>
      </c>
      <c r="I65" s="9">
        <v>68.894999999999996</v>
      </c>
      <c r="J65" s="9">
        <v>26.0793</v>
      </c>
      <c r="K65" s="9">
        <v>3.0554000000000001</v>
      </c>
      <c r="L65" s="4" t="s">
        <v>183</v>
      </c>
      <c r="M65" s="14">
        <v>64</v>
      </c>
      <c r="N65" s="14">
        <f>VLOOKUP($L65,'13.04.2020'!$L$2:$M$101,2,FALSE)</f>
        <v>71</v>
      </c>
      <c r="O65" s="15">
        <f>VLOOKUP($L65,'06.04.2020'!$L$2:$M$101,2,FALSE)</f>
        <v>72</v>
      </c>
      <c r="P65" s="15">
        <f>VLOOKUP($L65,'30.03.2020'!$L$2:$M$101,2,FALSE)</f>
        <v>86</v>
      </c>
    </row>
    <row r="66" spans="1:16" x14ac:dyDescent="0.4">
      <c r="A66" s="4" t="s">
        <v>88</v>
      </c>
      <c r="B66" s="9">
        <v>79.066699999999997</v>
      </c>
      <c r="C66" s="9">
        <v>89.5</v>
      </c>
      <c r="D66" s="20">
        <v>540836</v>
      </c>
      <c r="E66" s="9">
        <v>5.2941000000000003</v>
      </c>
      <c r="F66" s="9">
        <v>17.207999999999998</v>
      </c>
      <c r="G66" s="9">
        <v>9.4801000000000002</v>
      </c>
      <c r="H66" s="9">
        <v>75.849500000000006</v>
      </c>
      <c r="I66" s="9">
        <v>90.657700000000006</v>
      </c>
      <c r="J66" s="9">
        <v>17.9969</v>
      </c>
      <c r="K66" s="9">
        <v>-1.2769999999999999</v>
      </c>
      <c r="L66" s="4" t="s">
        <v>209</v>
      </c>
      <c r="M66" s="14">
        <v>65</v>
      </c>
      <c r="N66" s="14">
        <f>VLOOKUP($L66,'13.04.2020'!$L$2:$M$101,2,FALSE)</f>
        <v>65</v>
      </c>
      <c r="O66" s="15">
        <f>VLOOKUP($L66,'06.04.2020'!$L$2:$M$101,2,FALSE)</f>
        <v>63</v>
      </c>
      <c r="P66" s="15">
        <f>VLOOKUP($L66,'30.03.2020'!$L$2:$M$101,2,FALSE)</f>
        <v>62</v>
      </c>
    </row>
    <row r="67" spans="1:16" x14ac:dyDescent="0.4">
      <c r="A67" s="4" t="s">
        <v>20</v>
      </c>
      <c r="B67" s="9">
        <v>79.066699999999997</v>
      </c>
      <c r="C67" s="9">
        <v>131.76</v>
      </c>
      <c r="D67" s="20">
        <v>1189451</v>
      </c>
      <c r="E67" s="9">
        <v>7.6E-3</v>
      </c>
      <c r="F67" s="9">
        <v>-4.8663999999999996</v>
      </c>
      <c r="G67" s="9">
        <v>25.569400000000002</v>
      </c>
      <c r="H67" s="9">
        <v>114.0475</v>
      </c>
      <c r="I67" s="9">
        <v>130.465</v>
      </c>
      <c r="J67" s="9">
        <v>15.530799999999999</v>
      </c>
      <c r="K67" s="9">
        <v>0.99260000000000004</v>
      </c>
      <c r="L67" s="4" t="s">
        <v>117</v>
      </c>
      <c r="M67" s="14">
        <v>66</v>
      </c>
      <c r="N67" s="14">
        <f>VLOOKUP($L67,'13.04.2020'!$L$2:$M$101,2,FALSE)</f>
        <v>69</v>
      </c>
      <c r="O67" s="15">
        <f>VLOOKUP($L67,'06.04.2020'!$L$2:$M$101,2,FALSE)</f>
        <v>70</v>
      </c>
      <c r="P67" s="15">
        <f>VLOOKUP($L67,'30.03.2020'!$L$2:$M$101,2,FALSE)</f>
        <v>71</v>
      </c>
    </row>
    <row r="68" spans="1:16" x14ac:dyDescent="0.4">
      <c r="A68" s="4" t="s">
        <v>49</v>
      </c>
      <c r="B68" s="9">
        <v>78.933300000000003</v>
      </c>
      <c r="C68" s="9">
        <v>92.3</v>
      </c>
      <c r="D68" s="20">
        <v>1993725</v>
      </c>
      <c r="E68" s="9">
        <v>17.8047</v>
      </c>
      <c r="F68" s="9">
        <v>41.002099999999999</v>
      </c>
      <c r="G68" s="9">
        <v>82.375</v>
      </c>
      <c r="H68" s="9">
        <v>65.655000000000001</v>
      </c>
      <c r="I68" s="9">
        <v>70.569999999999993</v>
      </c>
      <c r="J68" s="9">
        <v>40.583399999999997</v>
      </c>
      <c r="K68" s="9">
        <v>30.792100000000001</v>
      </c>
      <c r="L68" s="4" t="s">
        <v>182</v>
      </c>
      <c r="M68" s="14">
        <v>67</v>
      </c>
      <c r="N68" s="14">
        <f>VLOOKUP($L68,'13.04.2020'!$L$2:$M$101,2,FALSE)</f>
        <v>75</v>
      </c>
      <c r="O68" s="15">
        <f>VLOOKUP($L68,'06.04.2020'!$L$2:$M$101,2,FALSE)</f>
        <v>87</v>
      </c>
      <c r="P68" s="15" t="e">
        <f>VLOOKUP($L68,'30.03.2020'!$L$2:$M$101,2,FALSE)</f>
        <v>#N/A</v>
      </c>
    </row>
    <row r="69" spans="1:16" x14ac:dyDescent="0.4">
      <c r="A69" s="4" t="s">
        <v>24</v>
      </c>
      <c r="B69" s="9">
        <v>78.933300000000003</v>
      </c>
      <c r="C69" s="9">
        <v>152.25</v>
      </c>
      <c r="D69" s="20">
        <v>1734834</v>
      </c>
      <c r="E69" s="9">
        <v>10.366099999999999</v>
      </c>
      <c r="F69" s="9">
        <v>22.4071</v>
      </c>
      <c r="G69" s="9">
        <v>46.747</v>
      </c>
      <c r="H69" s="9">
        <v>132.6551</v>
      </c>
      <c r="I69" s="9">
        <v>136.66390000000001</v>
      </c>
      <c r="J69" s="9">
        <v>14.7713</v>
      </c>
      <c r="K69" s="9">
        <v>11.4047</v>
      </c>
      <c r="L69" s="4" t="s">
        <v>171</v>
      </c>
      <c r="M69" s="14">
        <v>68</v>
      </c>
      <c r="N69" s="14">
        <f>VLOOKUP($L69,'13.04.2020'!$L$2:$M$101,2,FALSE)</f>
        <v>78</v>
      </c>
      <c r="O69" s="15">
        <f>VLOOKUP($L69,'06.04.2020'!$L$2:$M$101,2,FALSE)</f>
        <v>81</v>
      </c>
      <c r="P69" s="15">
        <f>VLOOKUP($L69,'30.03.2020'!$L$2:$M$101,2,FALSE)</f>
        <v>93</v>
      </c>
    </row>
    <row r="70" spans="1:16" x14ac:dyDescent="0.4">
      <c r="A70" s="4" t="s">
        <v>68</v>
      </c>
      <c r="B70" s="9">
        <v>79.066699999999997</v>
      </c>
      <c r="C70" s="9">
        <v>169.49</v>
      </c>
      <c r="D70" s="20">
        <v>2330156</v>
      </c>
      <c r="E70" s="9">
        <v>5.2864000000000004</v>
      </c>
      <c r="F70" s="9">
        <v>16.017499999999998</v>
      </c>
      <c r="G70" s="9">
        <v>8.5639000000000003</v>
      </c>
      <c r="H70" s="9">
        <v>143.97380000000001</v>
      </c>
      <c r="I70" s="9">
        <v>170.51220000000001</v>
      </c>
      <c r="J70" s="9">
        <v>17.722799999999999</v>
      </c>
      <c r="K70" s="9">
        <v>-0.59950000000000003</v>
      </c>
      <c r="L70" s="4" t="s">
        <v>137</v>
      </c>
      <c r="M70" s="14">
        <v>69</v>
      </c>
      <c r="N70" s="14">
        <f>VLOOKUP($L70,'13.04.2020'!$L$2:$M$101,2,FALSE)</f>
        <v>64</v>
      </c>
      <c r="O70" s="15">
        <f>VLOOKUP($L70,'06.04.2020'!$L$2:$M$101,2,FALSE)</f>
        <v>62</v>
      </c>
      <c r="P70" s="15">
        <f>VLOOKUP($L70,'30.03.2020'!$L$2:$M$101,2,FALSE)</f>
        <v>61</v>
      </c>
    </row>
    <row r="71" spans="1:16" x14ac:dyDescent="0.4">
      <c r="A71" s="4" t="s">
        <v>102</v>
      </c>
      <c r="B71" s="9">
        <v>78.8</v>
      </c>
      <c r="C71" s="9">
        <v>176.37</v>
      </c>
      <c r="D71" s="20">
        <v>1669440</v>
      </c>
      <c r="E71" s="9">
        <v>5.1448999999999998</v>
      </c>
      <c r="F71" s="9">
        <v>17.282900000000001</v>
      </c>
      <c r="G71" s="9">
        <v>9.1128</v>
      </c>
      <c r="H71" s="9">
        <v>150.15819999999999</v>
      </c>
      <c r="I71" s="9">
        <v>178.2962</v>
      </c>
      <c r="J71" s="9">
        <v>17.456099999999999</v>
      </c>
      <c r="K71" s="9">
        <v>-1.0803</v>
      </c>
      <c r="L71" s="4" t="s">
        <v>159</v>
      </c>
      <c r="M71" s="14">
        <v>70</v>
      </c>
      <c r="N71" s="14">
        <f>VLOOKUP($L71,'13.04.2020'!$L$2:$M$101,2,FALSE)</f>
        <v>68</v>
      </c>
      <c r="O71" s="15">
        <f>VLOOKUP($L71,'06.04.2020'!$L$2:$M$101,2,FALSE)</f>
        <v>66</v>
      </c>
      <c r="P71" s="15">
        <f>VLOOKUP($L71,'30.03.2020'!$L$2:$M$101,2,FALSE)</f>
        <v>65</v>
      </c>
    </row>
    <row r="72" spans="1:16" x14ac:dyDescent="0.4">
      <c r="A72" s="4" t="s">
        <v>37</v>
      </c>
      <c r="B72" s="9">
        <v>78.8</v>
      </c>
      <c r="C72" s="9">
        <v>107.44</v>
      </c>
      <c r="D72" s="20">
        <v>229823</v>
      </c>
      <c r="E72" s="9">
        <v>-6.3540000000000001</v>
      </c>
      <c r="F72" s="9">
        <v>7.5368000000000004</v>
      </c>
      <c r="G72" s="9">
        <v>-1.8364</v>
      </c>
      <c r="H72" s="9">
        <v>98.889799999999994</v>
      </c>
      <c r="I72" s="9">
        <v>123.0575</v>
      </c>
      <c r="J72" s="9">
        <v>8.6461000000000006</v>
      </c>
      <c r="K72" s="9">
        <v>-12.6912</v>
      </c>
      <c r="L72" s="4" t="s">
        <v>123</v>
      </c>
      <c r="M72" s="14">
        <v>71</v>
      </c>
      <c r="N72" s="14">
        <f>VLOOKUP($L72,'13.04.2020'!$L$2:$M$101,2,FALSE)</f>
        <v>67</v>
      </c>
      <c r="O72" s="15">
        <f>VLOOKUP($L72,'06.04.2020'!$L$2:$M$101,2,FALSE)</f>
        <v>68</v>
      </c>
      <c r="P72" s="15">
        <f>VLOOKUP($L72,'30.03.2020'!$L$2:$M$101,2,FALSE)</f>
        <v>66</v>
      </c>
    </row>
    <row r="73" spans="1:16" x14ac:dyDescent="0.4">
      <c r="A73" s="4" t="s">
        <v>26</v>
      </c>
      <c r="B73" s="9">
        <v>78.8</v>
      </c>
      <c r="C73" s="9">
        <v>33.78</v>
      </c>
      <c r="D73" s="20">
        <v>2080287</v>
      </c>
      <c r="E73" s="9">
        <v>-3.6783999999999999</v>
      </c>
      <c r="F73" s="9">
        <v>11.755599999999999</v>
      </c>
      <c r="G73" s="9">
        <v>5.3648999999999996</v>
      </c>
      <c r="H73" s="9">
        <v>27.76</v>
      </c>
      <c r="I73" s="9">
        <v>39.717500000000001</v>
      </c>
      <c r="J73" s="9">
        <v>21.685700000000001</v>
      </c>
      <c r="K73" s="9">
        <v>-14.949400000000001</v>
      </c>
      <c r="L73" s="4" t="s">
        <v>119</v>
      </c>
      <c r="M73" s="14">
        <v>72</v>
      </c>
      <c r="N73" s="14">
        <f>VLOOKUP($L73,'13.04.2020'!$L$2:$M$101,2,FALSE)</f>
        <v>62</v>
      </c>
      <c r="O73" s="15">
        <f>VLOOKUP($L73,'06.04.2020'!$L$2:$M$101,2,FALSE)</f>
        <v>65</v>
      </c>
      <c r="P73" s="15">
        <f>VLOOKUP($L73,'30.03.2020'!$L$2:$M$101,2,FALSE)</f>
        <v>64</v>
      </c>
    </row>
    <row r="74" spans="1:16" x14ac:dyDescent="0.4">
      <c r="A74" s="4" t="s">
        <v>73</v>
      </c>
      <c r="B74" s="9">
        <v>78.666700000000006</v>
      </c>
      <c r="C74" s="9">
        <v>95.84</v>
      </c>
      <c r="D74" s="20">
        <v>1653026</v>
      </c>
      <c r="E74" s="9">
        <v>4.0608000000000004</v>
      </c>
      <c r="F74" s="9">
        <v>1.7518</v>
      </c>
      <c r="G74" s="9">
        <v>5.7953000000000001</v>
      </c>
      <c r="H74" s="9">
        <v>84.302499999999995</v>
      </c>
      <c r="I74" s="9">
        <v>93.76</v>
      </c>
      <c r="J74" s="9">
        <v>13.6858</v>
      </c>
      <c r="K74" s="9">
        <v>2.2183999999999999</v>
      </c>
      <c r="L74" s="4" t="s">
        <v>204</v>
      </c>
      <c r="M74" s="14">
        <v>73</v>
      </c>
      <c r="N74" s="14">
        <f>VLOOKUP($L74,'13.04.2020'!$L$2:$M$101,2,FALSE)</f>
        <v>76</v>
      </c>
      <c r="O74" s="15">
        <f>VLOOKUP($L74,'06.04.2020'!$L$2:$M$101,2,FALSE)</f>
        <v>83</v>
      </c>
      <c r="P74" s="15">
        <f>VLOOKUP($L74,'30.03.2020'!$L$2:$M$101,2,FALSE)</f>
        <v>89</v>
      </c>
    </row>
    <row r="75" spans="1:16" x14ac:dyDescent="0.4">
      <c r="A75" s="4" t="s">
        <v>22</v>
      </c>
      <c r="B75" s="9">
        <v>78.400000000000006</v>
      </c>
      <c r="C75" s="9">
        <v>282.8</v>
      </c>
      <c r="D75" s="20">
        <v>53812480</v>
      </c>
      <c r="E75" s="9">
        <v>5.5263</v>
      </c>
      <c r="F75" s="9">
        <v>11.8405</v>
      </c>
      <c r="G75" s="9">
        <v>38.2682</v>
      </c>
      <c r="H75" s="9">
        <v>246.3775</v>
      </c>
      <c r="I75" s="9">
        <v>285.99</v>
      </c>
      <c r="J75" s="9">
        <v>14.783200000000001</v>
      </c>
      <c r="K75" s="9">
        <v>-1.1153999999999999</v>
      </c>
      <c r="L75" s="4" t="s">
        <v>170</v>
      </c>
      <c r="M75" s="14">
        <v>74</v>
      </c>
      <c r="N75" s="14">
        <f>VLOOKUP($L75,'13.04.2020'!$L$2:$M$101,2,FALSE)</f>
        <v>73</v>
      </c>
      <c r="O75" s="15">
        <f>VLOOKUP($L75,'06.04.2020'!$L$2:$M$101,2,FALSE)</f>
        <v>71</v>
      </c>
      <c r="P75" s="15">
        <f>VLOOKUP($L75,'30.03.2020'!$L$2:$M$101,2,FALSE)</f>
        <v>70</v>
      </c>
    </row>
    <row r="76" spans="1:16" x14ac:dyDescent="0.4">
      <c r="A76" s="4" t="s">
        <v>59</v>
      </c>
      <c r="B76" s="9">
        <v>78.666700000000006</v>
      </c>
      <c r="C76" s="9">
        <v>215.29</v>
      </c>
      <c r="D76" s="20">
        <v>62863224</v>
      </c>
      <c r="E76" s="9">
        <v>7.1840999999999999</v>
      </c>
      <c r="F76" s="9">
        <v>18.200299999999999</v>
      </c>
      <c r="G76" s="9">
        <v>14.5647</v>
      </c>
      <c r="H76" s="9">
        <v>182.52</v>
      </c>
      <c r="I76" s="9">
        <v>210.32499999999999</v>
      </c>
      <c r="J76" s="9">
        <v>17.9542</v>
      </c>
      <c r="K76" s="9">
        <v>2.3605999999999998</v>
      </c>
      <c r="L76" s="4" t="s">
        <v>185</v>
      </c>
      <c r="M76" s="14">
        <v>75</v>
      </c>
      <c r="N76" s="14">
        <f>VLOOKUP($L76,'13.04.2020'!$L$2:$M$101,2,FALSE)</f>
        <v>70</v>
      </c>
      <c r="O76" s="15">
        <f>VLOOKUP($L76,'06.04.2020'!$L$2:$M$101,2,FALSE)</f>
        <v>69</v>
      </c>
      <c r="P76" s="15">
        <f>VLOOKUP($L76,'30.03.2020'!$L$2:$M$101,2,FALSE)</f>
        <v>67</v>
      </c>
    </row>
    <row r="77" spans="1:16" x14ac:dyDescent="0.4">
      <c r="A77" s="4" t="s">
        <v>16</v>
      </c>
      <c r="B77" s="9">
        <v>78.400000000000006</v>
      </c>
      <c r="C77" s="9">
        <v>77.83</v>
      </c>
      <c r="D77" s="20">
        <v>1577831</v>
      </c>
      <c r="E77" s="9">
        <v>-1.4810000000000001</v>
      </c>
      <c r="F77" s="9">
        <v>0.1802</v>
      </c>
      <c r="G77" s="9">
        <v>10.3659</v>
      </c>
      <c r="H77" s="9">
        <v>69.247500000000002</v>
      </c>
      <c r="I77" s="9">
        <v>81.482500000000002</v>
      </c>
      <c r="J77" s="9">
        <v>12.394</v>
      </c>
      <c r="K77" s="9">
        <v>-4.4825999999999997</v>
      </c>
      <c r="L77" s="4" t="s">
        <v>113</v>
      </c>
      <c r="M77" s="14">
        <v>76</v>
      </c>
      <c r="N77" s="14">
        <f>VLOOKUP($L77,'13.04.2020'!$L$2:$M$101,2,FALSE)</f>
        <v>72</v>
      </c>
      <c r="O77" s="15">
        <f>VLOOKUP($L77,'06.04.2020'!$L$2:$M$101,2,FALSE)</f>
        <v>74</v>
      </c>
      <c r="P77" s="15">
        <f>VLOOKUP($L77,'30.03.2020'!$L$2:$M$101,2,FALSE)</f>
        <v>73</v>
      </c>
    </row>
    <row r="78" spans="1:16" x14ac:dyDescent="0.4">
      <c r="A78" s="4" t="s">
        <v>213</v>
      </c>
      <c r="B78" s="9">
        <v>78.400000000000006</v>
      </c>
      <c r="C78" s="9">
        <v>23.22</v>
      </c>
      <c r="D78" s="20">
        <v>1762880</v>
      </c>
      <c r="E78" s="9">
        <v>11.420299999999999</v>
      </c>
      <c r="F78" s="9">
        <v>61.026299999999999</v>
      </c>
      <c r="G78" s="9">
        <v>-14.8203</v>
      </c>
      <c r="H78" s="9">
        <v>15.5837</v>
      </c>
      <c r="I78" s="9">
        <v>27.0825</v>
      </c>
      <c r="J78" s="9">
        <v>49.001399999999997</v>
      </c>
      <c r="K78" s="9">
        <v>-14.262</v>
      </c>
      <c r="L78" s="4" t="s">
        <v>219</v>
      </c>
      <c r="M78" s="14">
        <v>77</v>
      </c>
      <c r="N78" s="14">
        <f>VLOOKUP($L78,'13.04.2020'!$L$2:$M$101,2,FALSE)</f>
        <v>92</v>
      </c>
      <c r="O78" s="15" t="e">
        <f>VLOOKUP($L78,'06.04.2020'!$L$2:$M$101,2,FALSE)</f>
        <v>#N/A</v>
      </c>
      <c r="P78" s="15" t="e">
        <f>VLOOKUP($L78,'30.03.2020'!$L$2:$M$101,2,FALSE)</f>
        <v>#N/A</v>
      </c>
    </row>
    <row r="79" spans="1:16" x14ac:dyDescent="0.4">
      <c r="A79" s="4" t="s">
        <v>30</v>
      </c>
      <c r="B79" s="9">
        <v>78.533299999999997</v>
      </c>
      <c r="C79" s="9">
        <v>60.41</v>
      </c>
      <c r="D79" s="20">
        <v>387599</v>
      </c>
      <c r="E79" s="9">
        <v>0.4657</v>
      </c>
      <c r="F79" s="9">
        <v>13.190899999999999</v>
      </c>
      <c r="G79" s="9">
        <v>-14.9275</v>
      </c>
      <c r="H79" s="9">
        <v>52.142499999999998</v>
      </c>
      <c r="I79" s="9">
        <v>70.296199999999999</v>
      </c>
      <c r="J79" s="9">
        <v>15.855600000000001</v>
      </c>
      <c r="K79" s="9">
        <v>-14.063700000000001</v>
      </c>
      <c r="L79" s="4" t="s">
        <v>121</v>
      </c>
      <c r="M79" s="14">
        <v>78</v>
      </c>
      <c r="N79" s="14">
        <f>VLOOKUP($L79,'13.04.2020'!$L$2:$M$101,2,FALSE)</f>
        <v>88</v>
      </c>
      <c r="O79" s="15">
        <f>VLOOKUP($L79,'06.04.2020'!$L$2:$M$101,2,FALSE)</f>
        <v>97</v>
      </c>
      <c r="P79" s="15" t="e">
        <f>VLOOKUP($L79,'30.03.2020'!$L$2:$M$101,2,FALSE)</f>
        <v>#N/A</v>
      </c>
    </row>
    <row r="80" spans="1:16" x14ac:dyDescent="0.4">
      <c r="A80" s="4" t="s">
        <v>83</v>
      </c>
      <c r="B80" s="9">
        <v>78.2667</v>
      </c>
      <c r="C80" s="9">
        <v>90.22</v>
      </c>
      <c r="D80" s="20">
        <v>3678448</v>
      </c>
      <c r="E80" s="9">
        <v>-1.6460999999999999</v>
      </c>
      <c r="F80" s="9">
        <v>27.627700000000001</v>
      </c>
      <c r="G80" s="9">
        <v>23.707699999999999</v>
      </c>
      <c r="H80" s="9">
        <v>73.385000000000005</v>
      </c>
      <c r="I80" s="9">
        <v>85.149199999999993</v>
      </c>
      <c r="J80" s="9">
        <v>22.9407</v>
      </c>
      <c r="K80" s="9">
        <v>5.9550999999999998</v>
      </c>
      <c r="L80" s="4" t="s">
        <v>145</v>
      </c>
      <c r="M80" s="14">
        <v>79</v>
      </c>
      <c r="N80" s="14">
        <f>VLOOKUP($L80,'13.04.2020'!$L$2:$M$101,2,FALSE)</f>
        <v>74</v>
      </c>
      <c r="O80" s="15">
        <f>VLOOKUP($L80,'06.04.2020'!$L$2:$M$101,2,FALSE)</f>
        <v>75</v>
      </c>
      <c r="P80" s="15">
        <f>VLOOKUP($L80,'30.03.2020'!$L$2:$M$101,2,FALSE)</f>
        <v>75</v>
      </c>
    </row>
    <row r="81" spans="1:16" x14ac:dyDescent="0.4">
      <c r="A81" s="4" t="s">
        <v>212</v>
      </c>
      <c r="B81" s="9">
        <v>78.2667</v>
      </c>
      <c r="C81" s="9">
        <v>145.65</v>
      </c>
      <c r="D81" s="20">
        <v>365456</v>
      </c>
      <c r="E81" s="9">
        <v>-2.1695000000000002</v>
      </c>
      <c r="F81" s="9">
        <v>31.536200000000001</v>
      </c>
      <c r="G81" s="9">
        <v>-2.8157999999999999</v>
      </c>
      <c r="H81" s="9">
        <v>120.535</v>
      </c>
      <c r="I81" s="9">
        <v>172.7491</v>
      </c>
      <c r="J81" s="9">
        <v>20.836300000000001</v>
      </c>
      <c r="K81" s="9">
        <v>-15.686999999999999</v>
      </c>
      <c r="L81" s="4" t="s">
        <v>221</v>
      </c>
      <c r="M81" s="14">
        <v>80</v>
      </c>
      <c r="N81" s="14">
        <f>VLOOKUP($L81,'13.04.2020'!$L$2:$M$101,2,FALSE)</f>
        <v>89</v>
      </c>
      <c r="O81" s="15" t="e">
        <f>VLOOKUP($L81,'06.04.2020'!$L$2:$M$101,2,FALSE)</f>
        <v>#N/A</v>
      </c>
      <c r="P81" s="15" t="e">
        <f>VLOOKUP($L81,'30.03.2020'!$L$2:$M$101,2,FALSE)</f>
        <v>#N/A</v>
      </c>
    </row>
    <row r="82" spans="1:16" x14ac:dyDescent="0.4">
      <c r="A82" s="4" t="s">
        <v>214</v>
      </c>
      <c r="B82" s="9">
        <v>78.2667</v>
      </c>
      <c r="C82" s="9">
        <v>56.57</v>
      </c>
      <c r="D82" s="20">
        <v>3285570</v>
      </c>
      <c r="E82" s="9">
        <v>1.7628999999999999</v>
      </c>
      <c r="F82" s="9">
        <v>59.8474</v>
      </c>
      <c r="G82" s="9">
        <v>-23.294899999999998</v>
      </c>
      <c r="H82" s="9">
        <v>43.0075</v>
      </c>
      <c r="I82" s="9">
        <v>67.775000000000006</v>
      </c>
      <c r="J82" s="9">
        <v>31.5352</v>
      </c>
      <c r="K82" s="9">
        <v>-16.532599999999999</v>
      </c>
      <c r="L82" s="4" t="s">
        <v>222</v>
      </c>
      <c r="M82" s="14">
        <v>81</v>
      </c>
      <c r="N82" s="14">
        <f>VLOOKUP($L82,'13.04.2020'!$L$2:$M$101,2,FALSE)</f>
        <v>94</v>
      </c>
      <c r="O82" s="15" t="e">
        <f>VLOOKUP($L82,'06.04.2020'!$L$2:$M$101,2,FALSE)</f>
        <v>#N/A</v>
      </c>
      <c r="P82" s="15" t="e">
        <f>VLOOKUP($L82,'30.03.2020'!$L$2:$M$101,2,FALSE)</f>
        <v>#N/A</v>
      </c>
    </row>
    <row r="83" spans="1:16" x14ac:dyDescent="0.4">
      <c r="A83" s="4" t="s">
        <v>105</v>
      </c>
      <c r="B83" s="9">
        <v>78.2667</v>
      </c>
      <c r="C83" s="9">
        <v>143.61000000000001</v>
      </c>
      <c r="D83" s="20">
        <v>203240</v>
      </c>
      <c r="E83" s="9">
        <v>3.9899</v>
      </c>
      <c r="F83" s="9">
        <v>18.119800000000001</v>
      </c>
      <c r="G83" s="9">
        <v>-1.6505000000000001</v>
      </c>
      <c r="H83" s="9">
        <v>120.6819</v>
      </c>
      <c r="I83" s="9">
        <v>149.13509999999999</v>
      </c>
      <c r="J83" s="9">
        <v>18.998799999999999</v>
      </c>
      <c r="K83" s="9">
        <v>-3.7046999999999999</v>
      </c>
      <c r="L83" s="4" t="s">
        <v>162</v>
      </c>
      <c r="M83" s="14">
        <v>82</v>
      </c>
      <c r="N83" s="14">
        <f>VLOOKUP($L83,'13.04.2020'!$L$2:$M$101,2,FALSE)</f>
        <v>77</v>
      </c>
      <c r="O83" s="15">
        <f>VLOOKUP($L83,'06.04.2020'!$L$2:$M$101,2,FALSE)</f>
        <v>73</v>
      </c>
      <c r="P83" s="15">
        <f>VLOOKUP($L83,'30.03.2020'!$L$2:$M$101,2,FALSE)</f>
        <v>72</v>
      </c>
    </row>
    <row r="84" spans="1:16" x14ac:dyDescent="0.4">
      <c r="A84" s="4" t="s">
        <v>53</v>
      </c>
      <c r="B84" s="9">
        <v>78.133300000000006</v>
      </c>
      <c r="C84" s="9">
        <v>73.34</v>
      </c>
      <c r="D84" s="20">
        <v>302382</v>
      </c>
      <c r="E84" s="9">
        <v>0.79710000000000003</v>
      </c>
      <c r="F84" s="9">
        <v>14.0236</v>
      </c>
      <c r="G84" s="9">
        <v>-14.4224</v>
      </c>
      <c r="H84" s="9">
        <v>67.522499999999994</v>
      </c>
      <c r="I84" s="9">
        <v>91.33</v>
      </c>
      <c r="J84" s="9">
        <v>8.6156000000000006</v>
      </c>
      <c r="K84" s="9">
        <v>-19.697800000000001</v>
      </c>
      <c r="L84" s="4" t="s">
        <v>130</v>
      </c>
      <c r="M84" s="14">
        <v>83</v>
      </c>
      <c r="N84" s="14">
        <f>VLOOKUP($L84,'13.04.2020'!$L$2:$M$101,2,FALSE)</f>
        <v>79</v>
      </c>
      <c r="O84" s="15">
        <f>VLOOKUP($L84,'06.04.2020'!$L$2:$M$101,2,FALSE)</f>
        <v>76</v>
      </c>
      <c r="P84" s="15">
        <f>VLOOKUP($L84,'30.03.2020'!$L$2:$M$101,2,FALSE)</f>
        <v>74</v>
      </c>
    </row>
    <row r="85" spans="1:16" x14ac:dyDescent="0.4">
      <c r="A85" s="4" t="s">
        <v>70</v>
      </c>
      <c r="B85" s="9">
        <v>78</v>
      </c>
      <c r="C85" s="9">
        <v>184.93</v>
      </c>
      <c r="D85" s="20">
        <v>766966</v>
      </c>
      <c r="E85" s="9">
        <v>4.6516999999999999</v>
      </c>
      <c r="F85" s="9">
        <v>15.841900000000001</v>
      </c>
      <c r="G85" s="9">
        <v>5.1425000000000001</v>
      </c>
      <c r="H85" s="9">
        <v>157.95750000000001</v>
      </c>
      <c r="I85" s="9">
        <v>184.45410000000001</v>
      </c>
      <c r="J85" s="9">
        <v>17.075800000000001</v>
      </c>
      <c r="K85" s="9">
        <v>0.25800000000000001</v>
      </c>
      <c r="L85" s="4" t="s">
        <v>139</v>
      </c>
      <c r="M85" s="14">
        <v>84</v>
      </c>
      <c r="N85" s="14">
        <f>VLOOKUP($L85,'13.04.2020'!$L$2:$M$101,2,FALSE)</f>
        <v>80</v>
      </c>
      <c r="O85" s="15">
        <f>VLOOKUP($L85,'06.04.2020'!$L$2:$M$101,2,FALSE)</f>
        <v>77</v>
      </c>
      <c r="P85" s="15">
        <f>VLOOKUP($L85,'30.03.2020'!$L$2:$M$101,2,FALSE)</f>
        <v>76</v>
      </c>
    </row>
    <row r="86" spans="1:16" x14ac:dyDescent="0.4">
      <c r="A86" s="4" t="s">
        <v>69</v>
      </c>
      <c r="B86" s="9">
        <v>78</v>
      </c>
      <c r="C86" s="9">
        <v>137.27000000000001</v>
      </c>
      <c r="D86" s="20">
        <v>306746</v>
      </c>
      <c r="E86" s="9">
        <v>4.3560999999999996</v>
      </c>
      <c r="F86" s="9">
        <v>16.429200000000002</v>
      </c>
      <c r="G86" s="9">
        <v>-1.5491999999999999</v>
      </c>
      <c r="H86" s="9">
        <v>116.1425</v>
      </c>
      <c r="I86" s="9">
        <v>142.13249999999999</v>
      </c>
      <c r="J86" s="9">
        <v>18.190999999999999</v>
      </c>
      <c r="K86" s="9">
        <v>-3.4211</v>
      </c>
      <c r="L86" s="4" t="s">
        <v>138</v>
      </c>
      <c r="M86" s="14">
        <v>85</v>
      </c>
      <c r="N86" s="14">
        <f>VLOOKUP($L86,'13.04.2020'!$L$2:$M$101,2,FALSE)</f>
        <v>83</v>
      </c>
      <c r="O86" s="15">
        <f>VLOOKUP($L86,'06.04.2020'!$L$2:$M$101,2,FALSE)</f>
        <v>78</v>
      </c>
      <c r="P86" s="15">
        <f>VLOOKUP($L86,'30.03.2020'!$L$2:$M$101,2,FALSE)</f>
        <v>78</v>
      </c>
    </row>
    <row r="87" spans="1:16" x14ac:dyDescent="0.4">
      <c r="A87" s="4" t="s">
        <v>31</v>
      </c>
      <c r="B87" s="9">
        <v>77.866699999999994</v>
      </c>
      <c r="C87" s="9">
        <v>97.48</v>
      </c>
      <c r="D87" s="20">
        <v>527711</v>
      </c>
      <c r="E87" s="9">
        <v>-6.2150999999999996</v>
      </c>
      <c r="F87" s="9">
        <v>35.879600000000003</v>
      </c>
      <c r="G87" s="9">
        <v>7.8319000000000001</v>
      </c>
      <c r="H87" s="9">
        <v>84.56</v>
      </c>
      <c r="I87" s="9">
        <v>123.8412</v>
      </c>
      <c r="J87" s="9">
        <v>15.2791</v>
      </c>
      <c r="K87" s="9">
        <v>-21.286300000000001</v>
      </c>
      <c r="L87" s="4" t="s">
        <v>174</v>
      </c>
      <c r="M87" s="14">
        <v>86</v>
      </c>
      <c r="N87" s="14">
        <f>VLOOKUP($L87,'13.04.2020'!$L$2:$M$101,2,FALSE)</f>
        <v>87</v>
      </c>
      <c r="O87" s="15">
        <f>VLOOKUP($L87,'06.04.2020'!$L$2:$M$101,2,FALSE)</f>
        <v>85</v>
      </c>
      <c r="P87" s="15">
        <f>VLOOKUP($L87,'30.03.2020'!$L$2:$M$101,2,FALSE)</f>
        <v>82</v>
      </c>
    </row>
    <row r="88" spans="1:16" x14ac:dyDescent="0.4">
      <c r="A88" s="4" t="s">
        <v>64</v>
      </c>
      <c r="B88" s="9">
        <v>78</v>
      </c>
      <c r="C88" s="9">
        <v>118.49</v>
      </c>
      <c r="D88" s="20">
        <v>1063059</v>
      </c>
      <c r="E88" s="9">
        <v>6.3643999999999998</v>
      </c>
      <c r="F88" s="9">
        <v>11.719799999999999</v>
      </c>
      <c r="G88" s="9">
        <v>6.1262999999999996</v>
      </c>
      <c r="H88" s="9">
        <v>101.8</v>
      </c>
      <c r="I88" s="9">
        <v>123.75749999999999</v>
      </c>
      <c r="J88" s="9">
        <v>16.3949</v>
      </c>
      <c r="K88" s="9">
        <v>-4.2563000000000004</v>
      </c>
      <c r="L88" s="4" t="s">
        <v>203</v>
      </c>
      <c r="M88" s="14">
        <v>87</v>
      </c>
      <c r="N88" s="14">
        <f>VLOOKUP($L88,'13.04.2020'!$L$2:$M$101,2,FALSE)</f>
        <v>82</v>
      </c>
      <c r="O88" s="15">
        <f>VLOOKUP($L88,'06.04.2020'!$L$2:$M$101,2,FALSE)</f>
        <v>79</v>
      </c>
      <c r="P88" s="15">
        <f>VLOOKUP($L88,'30.03.2020'!$L$2:$M$101,2,FALSE)</f>
        <v>77</v>
      </c>
    </row>
    <row r="89" spans="1:16" x14ac:dyDescent="0.4">
      <c r="A89" s="4" t="s">
        <v>98</v>
      </c>
      <c r="B89" s="9">
        <v>78</v>
      </c>
      <c r="C89" s="9">
        <v>77.97</v>
      </c>
      <c r="D89" s="20">
        <v>343111</v>
      </c>
      <c r="E89" s="9">
        <v>-6.3647999999999998</v>
      </c>
      <c r="F89" s="9">
        <v>22.421099999999999</v>
      </c>
      <c r="G89" s="9">
        <v>11.2903</v>
      </c>
      <c r="H89" s="9">
        <v>72.444999999999993</v>
      </c>
      <c r="I89" s="9">
        <v>103.0275</v>
      </c>
      <c r="J89" s="9">
        <v>7.6265000000000001</v>
      </c>
      <c r="K89" s="9">
        <v>-24.321200000000001</v>
      </c>
      <c r="L89" s="4" t="s">
        <v>155</v>
      </c>
      <c r="M89" s="14">
        <v>88</v>
      </c>
      <c r="N89" s="14">
        <f>VLOOKUP($L89,'13.04.2020'!$L$2:$M$101,2,FALSE)</f>
        <v>81</v>
      </c>
      <c r="O89" s="15">
        <f>VLOOKUP($L89,'06.04.2020'!$L$2:$M$101,2,FALSE)</f>
        <v>80</v>
      </c>
      <c r="P89" s="15">
        <f>VLOOKUP($L89,'30.03.2020'!$L$2:$M$101,2,FALSE)</f>
        <v>79</v>
      </c>
    </row>
    <row r="90" spans="1:16" x14ac:dyDescent="0.4">
      <c r="A90" s="4" t="s">
        <v>60</v>
      </c>
      <c r="B90" s="9">
        <v>77.866699999999994</v>
      </c>
      <c r="C90" s="9">
        <v>113.11</v>
      </c>
      <c r="D90" s="20">
        <v>49632</v>
      </c>
      <c r="E90" s="9">
        <v>3.8087</v>
      </c>
      <c r="F90" s="9">
        <v>17.620799999999999</v>
      </c>
      <c r="G90" s="9">
        <v>-4.0789999999999997</v>
      </c>
      <c r="H90" s="9">
        <v>96.267600000000002</v>
      </c>
      <c r="I90" s="9">
        <v>119.0227</v>
      </c>
      <c r="J90" s="9">
        <v>17.4954</v>
      </c>
      <c r="K90" s="9">
        <v>-4.9676999999999998</v>
      </c>
      <c r="L90" s="4" t="s">
        <v>133</v>
      </c>
      <c r="M90" s="14">
        <v>89</v>
      </c>
      <c r="N90" s="14">
        <f>VLOOKUP($L90,'13.04.2020'!$L$2:$M$101,2,FALSE)</f>
        <v>85</v>
      </c>
      <c r="O90" s="15">
        <f>VLOOKUP($L90,'06.04.2020'!$L$2:$M$101,2,FALSE)</f>
        <v>84</v>
      </c>
      <c r="P90" s="15">
        <f>VLOOKUP($L90,'30.03.2020'!$L$2:$M$101,2,FALSE)</f>
        <v>83</v>
      </c>
    </row>
    <row r="91" spans="1:16" x14ac:dyDescent="0.4">
      <c r="A91" s="4" t="s">
        <v>82</v>
      </c>
      <c r="B91" s="9">
        <v>77.866699999999994</v>
      </c>
      <c r="C91" s="9">
        <v>224.99</v>
      </c>
      <c r="D91" s="20">
        <v>1466288</v>
      </c>
      <c r="E91" s="9">
        <v>1.3513999999999999</v>
      </c>
      <c r="F91" s="9">
        <v>3.8016000000000001</v>
      </c>
      <c r="G91" s="9">
        <v>18.297499999999999</v>
      </c>
      <c r="H91" s="9">
        <v>204.6489</v>
      </c>
      <c r="I91" s="9">
        <v>268.38499999999999</v>
      </c>
      <c r="J91" s="9">
        <v>9.9395000000000007</v>
      </c>
      <c r="K91" s="9">
        <v>-16.168900000000001</v>
      </c>
      <c r="L91" s="4" t="s">
        <v>206</v>
      </c>
      <c r="M91" s="14">
        <v>90</v>
      </c>
      <c r="N91" s="14">
        <f>VLOOKUP($L91,'13.04.2020'!$L$2:$M$101,2,FALSE)</f>
        <v>84</v>
      </c>
      <c r="O91" s="15">
        <f>VLOOKUP($L91,'06.04.2020'!$L$2:$M$101,2,FALSE)</f>
        <v>86</v>
      </c>
      <c r="P91" s="15">
        <f>VLOOKUP($L91,'30.03.2020'!$L$2:$M$101,2,FALSE)</f>
        <v>81</v>
      </c>
    </row>
    <row r="92" spans="1:16" x14ac:dyDescent="0.4">
      <c r="A92" s="4" t="s">
        <v>47</v>
      </c>
      <c r="B92" s="9">
        <v>77.7333</v>
      </c>
      <c r="C92" s="9">
        <v>66.959999999999994</v>
      </c>
      <c r="D92" s="20">
        <v>258356</v>
      </c>
      <c r="E92" s="9">
        <v>6.5732999999999997</v>
      </c>
      <c r="F92" s="9">
        <v>21.922799999999999</v>
      </c>
      <c r="G92" s="9">
        <v>0.1046</v>
      </c>
      <c r="H92" s="9">
        <v>56.535200000000003</v>
      </c>
      <c r="I92" s="9">
        <v>67.157499999999999</v>
      </c>
      <c r="J92" s="9">
        <v>18.439599999999999</v>
      </c>
      <c r="K92" s="9">
        <v>-0.29409999999999997</v>
      </c>
      <c r="L92" s="4" t="s">
        <v>127</v>
      </c>
      <c r="M92" s="14">
        <v>91</v>
      </c>
      <c r="N92" s="14">
        <f>VLOOKUP($L92,'13.04.2020'!$L$2:$M$101,2,FALSE)</f>
        <v>91</v>
      </c>
      <c r="O92" s="15">
        <f>VLOOKUP($L92,'06.04.2020'!$L$2:$M$101,2,FALSE)</f>
        <v>88</v>
      </c>
      <c r="P92" s="15">
        <f>VLOOKUP($L92,'30.03.2020'!$L$2:$M$101,2,FALSE)</f>
        <v>84</v>
      </c>
    </row>
    <row r="93" spans="1:16" x14ac:dyDescent="0.4">
      <c r="A93" s="4" t="s">
        <v>91</v>
      </c>
      <c r="B93" s="9">
        <v>77.866699999999994</v>
      </c>
      <c r="C93" s="9">
        <v>40.08</v>
      </c>
      <c r="D93" s="20">
        <v>2210085</v>
      </c>
      <c r="E93" s="9">
        <v>4.8117000000000001</v>
      </c>
      <c r="F93" s="9">
        <v>16.4101</v>
      </c>
      <c r="G93" s="9">
        <v>5.3628</v>
      </c>
      <c r="H93" s="9">
        <v>34.172499999999999</v>
      </c>
      <c r="I93" s="9">
        <v>40.4619</v>
      </c>
      <c r="J93" s="9">
        <v>17.287299999999998</v>
      </c>
      <c r="K93" s="9">
        <v>-0.94399999999999995</v>
      </c>
      <c r="L93" s="4" t="s">
        <v>211</v>
      </c>
      <c r="M93" s="14">
        <v>92</v>
      </c>
      <c r="N93" s="14">
        <f>VLOOKUP($L93,'13.04.2020'!$L$2:$M$101,2,FALSE)</f>
        <v>86</v>
      </c>
      <c r="O93" s="15">
        <f>VLOOKUP($L93,'06.04.2020'!$L$2:$M$101,2,FALSE)</f>
        <v>82</v>
      </c>
      <c r="P93" s="15">
        <f>VLOOKUP($L93,'30.03.2020'!$L$2:$M$101,2,FALSE)</f>
        <v>80</v>
      </c>
    </row>
    <row r="94" spans="1:16" x14ac:dyDescent="0.4">
      <c r="A94" s="4" t="s">
        <v>62</v>
      </c>
      <c r="B94" s="9">
        <v>77.7333</v>
      </c>
      <c r="C94" s="9">
        <v>63.95</v>
      </c>
      <c r="D94" s="20">
        <v>691270</v>
      </c>
      <c r="E94" s="9">
        <v>4.4935</v>
      </c>
      <c r="F94" s="9">
        <v>16.378499999999999</v>
      </c>
      <c r="G94" s="9">
        <v>3.7644000000000002</v>
      </c>
      <c r="H94" s="9">
        <v>54.627200000000002</v>
      </c>
      <c r="I94" s="9">
        <v>64.935100000000006</v>
      </c>
      <c r="J94" s="9">
        <v>17.066299999999998</v>
      </c>
      <c r="K94" s="9">
        <v>-1.5170999999999999</v>
      </c>
      <c r="L94" s="4" t="s">
        <v>187</v>
      </c>
      <c r="M94" s="14">
        <v>93</v>
      </c>
      <c r="N94" s="14">
        <f>VLOOKUP($L94,'13.04.2020'!$L$2:$M$101,2,FALSE)</f>
        <v>90</v>
      </c>
      <c r="O94" s="15">
        <f>VLOOKUP($L94,'06.04.2020'!$L$2:$M$101,2,FALSE)</f>
        <v>89</v>
      </c>
      <c r="P94" s="15">
        <f>VLOOKUP($L94,'30.03.2020'!$L$2:$M$101,2,FALSE)</f>
        <v>85</v>
      </c>
    </row>
    <row r="95" spans="1:16" x14ac:dyDescent="0.4">
      <c r="A95" s="4" t="s">
        <v>90</v>
      </c>
      <c r="B95" s="9">
        <v>77.7333</v>
      </c>
      <c r="C95" s="9">
        <v>590.39</v>
      </c>
      <c r="D95" s="20">
        <v>6141703</v>
      </c>
      <c r="E95" s="9">
        <v>41.329500000000003</v>
      </c>
      <c r="F95" s="9">
        <v>66.264899999999997</v>
      </c>
      <c r="G95" s="9">
        <v>163.22620000000001</v>
      </c>
      <c r="H95" s="9">
        <v>409.65010000000001</v>
      </c>
      <c r="I95" s="9">
        <v>480.13749999999999</v>
      </c>
      <c r="J95" s="9">
        <v>44.120600000000003</v>
      </c>
      <c r="K95" s="9">
        <v>22.962700000000002</v>
      </c>
      <c r="L95" s="4" t="s">
        <v>210</v>
      </c>
      <c r="M95" s="14">
        <v>94</v>
      </c>
      <c r="N95" s="14" t="e">
        <f>VLOOKUP($L95,'13.04.2020'!$L$2:$M$101,2,FALSE)</f>
        <v>#N/A</v>
      </c>
      <c r="O95" s="15">
        <f>VLOOKUP($L95,'06.04.2020'!$L$2:$M$101,2,FALSE)</f>
        <v>100</v>
      </c>
      <c r="P95" s="15" t="e">
        <f>VLOOKUP($L95,'30.03.2020'!$L$2:$M$101,2,FALSE)</f>
        <v>#N/A</v>
      </c>
    </row>
    <row r="96" spans="1:16" x14ac:dyDescent="0.4">
      <c r="A96" s="4" t="s">
        <v>41</v>
      </c>
      <c r="B96" s="9">
        <v>77.7333</v>
      </c>
      <c r="C96" s="9">
        <v>40.67</v>
      </c>
      <c r="D96" s="20">
        <v>192071</v>
      </c>
      <c r="E96" s="9">
        <v>0.2712</v>
      </c>
      <c r="F96" s="9">
        <v>12.2705</v>
      </c>
      <c r="G96" s="9">
        <v>-5.6380999999999997</v>
      </c>
      <c r="H96" s="9">
        <v>36.1843</v>
      </c>
      <c r="I96" s="9">
        <v>47.512500000000003</v>
      </c>
      <c r="J96" s="9">
        <v>12.396699999999999</v>
      </c>
      <c r="K96" s="9">
        <v>-14.4015</v>
      </c>
      <c r="L96" s="4" t="s">
        <v>197</v>
      </c>
      <c r="M96" s="14">
        <v>95</v>
      </c>
      <c r="N96" s="14">
        <f>VLOOKUP($L96,'13.04.2020'!$L$2:$M$101,2,FALSE)</f>
        <v>93</v>
      </c>
      <c r="O96" s="15">
        <f>VLOOKUP($L96,'06.04.2020'!$L$2:$M$101,2,FALSE)</f>
        <v>90</v>
      </c>
      <c r="P96" s="15">
        <f>VLOOKUP($L96,'30.03.2020'!$L$2:$M$101,2,FALSE)</f>
        <v>87</v>
      </c>
    </row>
    <row r="97" spans="1:16" x14ac:dyDescent="0.4">
      <c r="A97" s="4" t="s">
        <v>110</v>
      </c>
      <c r="B97" s="9">
        <v>77.599999999999994</v>
      </c>
      <c r="C97" s="9">
        <v>46.16</v>
      </c>
      <c r="D97" s="20">
        <v>587900</v>
      </c>
      <c r="E97" s="9">
        <v>1.0286999999999999</v>
      </c>
      <c r="F97" s="9">
        <v>-16.194600000000001</v>
      </c>
      <c r="G97" s="9">
        <v>-18.402000000000001</v>
      </c>
      <c r="H97" s="9">
        <v>43.844999999999999</v>
      </c>
      <c r="I97" s="9">
        <v>65.106099999999998</v>
      </c>
      <c r="J97" s="9">
        <v>5.28</v>
      </c>
      <c r="K97" s="9">
        <v>-29.100300000000001</v>
      </c>
      <c r="L97" s="4" t="s">
        <v>165</v>
      </c>
      <c r="M97" s="14">
        <v>96</v>
      </c>
      <c r="N97" s="14">
        <f>VLOOKUP($L97,'13.04.2020'!$L$2:$M$101,2,FALSE)</f>
        <v>95</v>
      </c>
      <c r="O97" s="15">
        <f>VLOOKUP($L97,'06.04.2020'!$L$2:$M$101,2,FALSE)</f>
        <v>91</v>
      </c>
      <c r="P97" s="15">
        <f>VLOOKUP($L97,'30.03.2020'!$L$2:$M$101,2,FALSE)</f>
        <v>88</v>
      </c>
    </row>
    <row r="98" spans="1:16" x14ac:dyDescent="0.4">
      <c r="A98" s="4" t="s">
        <v>229</v>
      </c>
      <c r="B98" s="9">
        <v>77.599999999999994</v>
      </c>
      <c r="C98" s="9">
        <v>165.16</v>
      </c>
      <c r="D98" s="20">
        <v>754221</v>
      </c>
      <c r="E98" s="9">
        <v>3.3412999999999999</v>
      </c>
      <c r="F98" s="9">
        <v>2.3106</v>
      </c>
      <c r="G98" s="9">
        <v>65.143500000000003</v>
      </c>
      <c r="H98" s="9">
        <v>137.98869999999999</v>
      </c>
      <c r="I98" s="9">
        <v>163.5625</v>
      </c>
      <c r="J98" s="9">
        <v>19.690899999999999</v>
      </c>
      <c r="K98" s="9">
        <v>0.97670000000000001</v>
      </c>
      <c r="L98" s="4" t="s">
        <v>231</v>
      </c>
      <c r="M98" s="14">
        <v>97</v>
      </c>
      <c r="N98" s="14" t="e">
        <f>VLOOKUP($L98,'13.04.2020'!$L$2:$M$101,2,FALSE)</f>
        <v>#N/A</v>
      </c>
      <c r="O98" s="15" t="e">
        <f>VLOOKUP($L98,'06.04.2020'!$L$2:$M$101,2,FALSE)</f>
        <v>#N/A</v>
      </c>
      <c r="P98" s="15" t="e">
        <f>VLOOKUP($L98,'30.03.2020'!$L$2:$M$101,2,FALSE)</f>
        <v>#N/A</v>
      </c>
    </row>
    <row r="99" spans="1:16" x14ac:dyDescent="0.4">
      <c r="A99" s="4" t="s">
        <v>61</v>
      </c>
      <c r="B99" s="9">
        <v>77.466700000000003</v>
      </c>
      <c r="C99" s="9">
        <v>34.159999999999997</v>
      </c>
      <c r="D99" s="20">
        <v>85661</v>
      </c>
      <c r="E99" s="9">
        <v>0.14660000000000001</v>
      </c>
      <c r="F99" s="9">
        <v>6.3512000000000004</v>
      </c>
      <c r="G99" s="9">
        <v>-0.32100000000000001</v>
      </c>
      <c r="H99" s="9">
        <v>29.85</v>
      </c>
      <c r="I99" s="9">
        <v>36.646299999999997</v>
      </c>
      <c r="J99" s="9">
        <v>14.438800000000001</v>
      </c>
      <c r="K99" s="9">
        <v>-6.7846000000000002</v>
      </c>
      <c r="L99" s="4" t="s">
        <v>186</v>
      </c>
      <c r="M99" s="14">
        <v>98</v>
      </c>
      <c r="N99" s="14">
        <f>VLOOKUP($L99,'13.04.2020'!$L$2:$M$101,2,FALSE)</f>
        <v>96</v>
      </c>
      <c r="O99" s="15">
        <f>VLOOKUP($L99,'06.04.2020'!$L$2:$M$101,2,FALSE)</f>
        <v>92</v>
      </c>
      <c r="P99" s="15">
        <f>VLOOKUP($L99,'30.03.2020'!$L$2:$M$101,2,FALSE)</f>
        <v>91</v>
      </c>
    </row>
    <row r="100" spans="1:16" x14ac:dyDescent="0.4">
      <c r="A100" s="4" t="s">
        <v>230</v>
      </c>
      <c r="B100" s="9">
        <v>77.466700000000003</v>
      </c>
      <c r="C100" s="9">
        <v>67.150000000000006</v>
      </c>
      <c r="D100" s="20">
        <v>2550580</v>
      </c>
      <c r="E100" s="9">
        <v>1.3279000000000001</v>
      </c>
      <c r="F100" s="9">
        <v>3.4190999999999998</v>
      </c>
      <c r="G100" s="9">
        <v>22.581199999999999</v>
      </c>
      <c r="H100" s="9">
        <v>56.88</v>
      </c>
      <c r="I100" s="9">
        <v>66.33</v>
      </c>
      <c r="J100" s="9">
        <v>18.055599999999998</v>
      </c>
      <c r="K100" s="9">
        <v>1.2362</v>
      </c>
      <c r="L100" s="4" t="s">
        <v>232</v>
      </c>
      <c r="M100" s="14">
        <v>99</v>
      </c>
      <c r="N100" s="14" t="e">
        <f>VLOOKUP($L100,'13.04.2020'!$L$2:$M$101,2,FALSE)</f>
        <v>#N/A</v>
      </c>
      <c r="O100" s="15" t="e">
        <f>VLOOKUP($L100,'06.04.2020'!$L$2:$M$101,2,FALSE)</f>
        <v>#N/A</v>
      </c>
      <c r="P100" s="15" t="e">
        <f>VLOOKUP($L100,'30.03.2020'!$L$2:$M$101,2,FALSE)</f>
        <v>#N/A</v>
      </c>
    </row>
    <row r="101" spans="1:16" x14ac:dyDescent="0.4">
      <c r="A101" s="4" t="s">
        <v>54</v>
      </c>
      <c r="B101" s="9">
        <v>77.466700000000003</v>
      </c>
      <c r="C101" s="9">
        <v>146.08000000000001</v>
      </c>
      <c r="D101" s="20">
        <v>1038257</v>
      </c>
      <c r="E101" s="9">
        <v>2.9457</v>
      </c>
      <c r="F101" s="9">
        <v>30.99</v>
      </c>
      <c r="G101" s="9">
        <v>-10.391400000000001</v>
      </c>
      <c r="H101" s="9">
        <v>125.2238</v>
      </c>
      <c r="I101" s="9">
        <v>163</v>
      </c>
      <c r="J101" s="9">
        <v>16.655200000000001</v>
      </c>
      <c r="K101" s="9">
        <v>-10.3804</v>
      </c>
      <c r="L101" s="4" t="s">
        <v>200</v>
      </c>
      <c r="M101" s="14">
        <v>100</v>
      </c>
      <c r="N101" s="14">
        <f>VLOOKUP($L101,'13.04.2020'!$L$2:$M$101,2,FALSE)</f>
        <v>98</v>
      </c>
      <c r="O101" s="15">
        <f>VLOOKUP($L101,'06.04.2020'!$L$2:$M$101,2,FALSE)</f>
        <v>93</v>
      </c>
      <c r="P101" s="15">
        <f>VLOOKUP($L101,'30.03.2020'!$L$2:$M$101,2,FALSE)</f>
        <v>90</v>
      </c>
    </row>
    <row r="221" spans="1:12" x14ac:dyDescent="0.4">
      <c r="A221" s="4"/>
      <c r="B221" s="9"/>
      <c r="C221" s="9"/>
      <c r="D221" s="20"/>
      <c r="E221" s="9"/>
      <c r="F221" s="9"/>
      <c r="G221" s="9"/>
      <c r="H221" s="9"/>
      <c r="I221" s="9"/>
      <c r="J221" s="9"/>
      <c r="K221" s="9"/>
      <c r="L221" s="4"/>
    </row>
  </sheetData>
  <autoFilter ref="A1:P1" xr:uid="{DFA49246-62A2-49C6-91E8-8549C00762B9}">
    <sortState xmlns:xlrd2="http://schemas.microsoft.com/office/spreadsheetml/2017/richdata2" ref="A2:P101">
      <sortCondition ref="M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4D1B-72D3-4671-B11D-0BC7A04C3523}">
  <dimension ref="A1:O101"/>
  <sheetViews>
    <sheetView zoomScale="80" zoomScaleNormal="80" workbookViewId="0">
      <pane xSplit="1" topLeftCell="F1" activePane="topRight" state="frozen"/>
      <selection pane="topRight" activeCell="P1" sqref="P1:Q1048576"/>
    </sheetView>
  </sheetViews>
  <sheetFormatPr defaultRowHeight="17" x14ac:dyDescent="0.4"/>
  <cols>
    <col min="1" max="1" width="50.453125" bestFit="1" customWidth="1"/>
    <col min="2" max="2" width="11.90625" style="10" bestFit="1" customWidth="1"/>
    <col min="3" max="3" width="11.453125" style="10" bestFit="1" customWidth="1"/>
    <col min="4" max="4" width="13.81640625" style="11" bestFit="1" customWidth="1"/>
    <col min="5" max="5" width="11.453125" style="10" bestFit="1" customWidth="1"/>
    <col min="6" max="6" width="12.453125" style="10" bestFit="1" customWidth="1"/>
    <col min="7" max="7" width="13.54296875" style="10" bestFit="1" customWidth="1"/>
    <col min="8" max="8" width="13.36328125" style="10" bestFit="1" customWidth="1"/>
    <col min="9" max="9" width="13.54296875" style="10" bestFit="1" customWidth="1"/>
    <col min="10" max="10" width="11.36328125" style="10" bestFit="1" customWidth="1"/>
    <col min="11" max="11" width="11.453125" style="10" bestFit="1" customWidth="1"/>
    <col min="12" max="12" width="13.6328125" bestFit="1" customWidth="1"/>
    <col min="13" max="13" width="15.90625" style="16" bestFit="1" customWidth="1"/>
    <col min="14" max="14" width="14.54296875" style="17" hidden="1" customWidth="1"/>
    <col min="15" max="15" width="15.54296875" style="18" hidden="1" customWidth="1"/>
  </cols>
  <sheetData>
    <row r="1" spans="1:15" x14ac:dyDescent="0.4">
      <c r="A1" s="4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225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43927</v>
      </c>
      <c r="O1" s="13">
        <v>43920</v>
      </c>
    </row>
    <row r="2" spans="1:15" x14ac:dyDescent="0.4">
      <c r="A2" s="4" t="s">
        <v>86</v>
      </c>
      <c r="B2" s="9">
        <v>92</v>
      </c>
      <c r="C2" s="9">
        <v>205.14</v>
      </c>
      <c r="D2" s="9">
        <v>1903990</v>
      </c>
      <c r="E2" s="9">
        <v>-6.7672999999999996</v>
      </c>
      <c r="F2" s="9">
        <v>-4.0819000000000001</v>
      </c>
      <c r="G2" s="9">
        <v>94.022499999999994</v>
      </c>
      <c r="H2" s="9">
        <v>176.5838</v>
      </c>
      <c r="I2" s="9">
        <v>208.15</v>
      </c>
      <c r="J2" s="9">
        <v>16.171500000000002</v>
      </c>
      <c r="K2" s="9">
        <v>-1.4460999999999999</v>
      </c>
      <c r="L2" s="4" t="s">
        <v>147</v>
      </c>
      <c r="M2" s="14">
        <v>1</v>
      </c>
      <c r="N2" s="15">
        <f>VLOOKUP($L2,'06.04.2020'!$L$2:$M$101,2,FALSE)</f>
        <v>1</v>
      </c>
      <c r="O2" s="15">
        <f>VLOOKUP($L2,'30.03.2020'!$L$2:$M$101,2,FALSE)</f>
        <v>1</v>
      </c>
    </row>
    <row r="3" spans="1:15" x14ac:dyDescent="0.4">
      <c r="A3" s="4" t="s">
        <v>80</v>
      </c>
      <c r="B3" s="9">
        <v>89.7333</v>
      </c>
      <c r="C3" s="9">
        <v>233.5</v>
      </c>
      <c r="D3" s="9">
        <v>4572679</v>
      </c>
      <c r="E3" s="9">
        <v>6.9972000000000003</v>
      </c>
      <c r="F3" s="9">
        <v>-10.632300000000001</v>
      </c>
      <c r="G3" s="9">
        <v>22.8689</v>
      </c>
      <c r="H3" s="9">
        <v>221.07079999999999</v>
      </c>
      <c r="I3" s="9">
        <v>260.59249999999997</v>
      </c>
      <c r="J3" s="9">
        <v>5.6223000000000001</v>
      </c>
      <c r="K3" s="9">
        <v>-10.3965</v>
      </c>
      <c r="L3" s="4" t="s">
        <v>144</v>
      </c>
      <c r="M3" s="14">
        <v>2</v>
      </c>
      <c r="N3" s="15">
        <f>VLOOKUP($L3,'06.04.2020'!$L$2:$M$101,2,FALSE)</f>
        <v>2</v>
      </c>
      <c r="O3" s="15">
        <f>VLOOKUP($L3,'30.03.2020'!$L$2:$M$101,2,FALSE)</f>
        <v>2</v>
      </c>
    </row>
    <row r="4" spans="1:15" x14ac:dyDescent="0.4">
      <c r="A4" s="4" t="s">
        <v>99</v>
      </c>
      <c r="B4" s="9">
        <v>87.7333</v>
      </c>
      <c r="C4" s="9">
        <v>344.54</v>
      </c>
      <c r="D4" s="9">
        <v>1224016</v>
      </c>
      <c r="E4" s="9">
        <v>21.116499999999998</v>
      </c>
      <c r="F4" s="9">
        <v>-30.485800000000001</v>
      </c>
      <c r="G4" s="9">
        <v>-16.7377</v>
      </c>
      <c r="H4" s="9">
        <v>326.99250000000001</v>
      </c>
      <c r="I4" s="9">
        <v>585.33500000000004</v>
      </c>
      <c r="J4" s="9">
        <v>5.3662999999999998</v>
      </c>
      <c r="K4" s="9">
        <v>-41.137999999999998</v>
      </c>
      <c r="L4" s="4" t="s">
        <v>156</v>
      </c>
      <c r="M4" s="14">
        <v>3</v>
      </c>
      <c r="N4" s="15">
        <f>VLOOKUP($L4,'06.04.2020'!$L$2:$M$101,2,FALSE)</f>
        <v>3</v>
      </c>
      <c r="O4" s="15">
        <f>VLOOKUP($L4,'30.03.2020'!$L$2:$M$101,2,FALSE)</f>
        <v>3</v>
      </c>
    </row>
    <row r="5" spans="1:15" x14ac:dyDescent="0.4">
      <c r="A5" s="4" t="s">
        <v>77</v>
      </c>
      <c r="B5" s="9">
        <v>87.066699999999997</v>
      </c>
      <c r="C5" s="9">
        <v>165.14</v>
      </c>
      <c r="D5" s="9">
        <v>51431776</v>
      </c>
      <c r="E5" s="9">
        <v>6.3635000000000002</v>
      </c>
      <c r="F5" s="9">
        <v>2.6223999999999998</v>
      </c>
      <c r="G5" s="9">
        <v>36.535800000000002</v>
      </c>
      <c r="H5" s="9">
        <v>146.51499999999999</v>
      </c>
      <c r="I5" s="9">
        <v>169.55</v>
      </c>
      <c r="J5" s="9">
        <v>12.712</v>
      </c>
      <c r="K5" s="9">
        <v>-2.601</v>
      </c>
      <c r="L5" s="4" t="s">
        <v>190</v>
      </c>
      <c r="M5" s="14">
        <v>4</v>
      </c>
      <c r="N5" s="15">
        <f>VLOOKUP($L5,'06.04.2020'!$L$2:$M$101,2,FALSE)</f>
        <v>4</v>
      </c>
      <c r="O5" s="15">
        <f>VLOOKUP($L5,'30.03.2020'!$L$2:$M$101,2,FALSE)</f>
        <v>4</v>
      </c>
    </row>
    <row r="6" spans="1:15" x14ac:dyDescent="0.4">
      <c r="A6" s="4" t="s">
        <v>74</v>
      </c>
      <c r="B6" s="9">
        <v>86.933300000000003</v>
      </c>
      <c r="C6" s="9">
        <v>112.97</v>
      </c>
      <c r="D6" s="9">
        <v>152523</v>
      </c>
      <c r="E6" s="9">
        <v>10.7766</v>
      </c>
      <c r="F6" s="9">
        <v>-4.9554</v>
      </c>
      <c r="G6" s="9">
        <v>63.369500000000002</v>
      </c>
      <c r="H6" s="9">
        <v>98.637500000000003</v>
      </c>
      <c r="I6" s="9">
        <v>115.0475</v>
      </c>
      <c r="J6" s="9">
        <v>14.5305</v>
      </c>
      <c r="K6" s="9">
        <v>-1.8058000000000001</v>
      </c>
      <c r="L6" s="4" t="s">
        <v>188</v>
      </c>
      <c r="M6" s="14">
        <v>5</v>
      </c>
      <c r="N6" s="15">
        <f>VLOOKUP($L6,'06.04.2020'!$L$2:$M$101,2,FALSE)</f>
        <v>5</v>
      </c>
      <c r="O6" s="15">
        <f>VLOOKUP($L6,'30.03.2020'!$L$2:$M$101,2,FALSE)</f>
        <v>6</v>
      </c>
    </row>
    <row r="7" spans="1:15" x14ac:dyDescent="0.4">
      <c r="A7" s="4" t="s">
        <v>40</v>
      </c>
      <c r="B7" s="9">
        <v>86.133300000000006</v>
      </c>
      <c r="C7" s="9">
        <v>63.17</v>
      </c>
      <c r="D7" s="9">
        <v>1343189</v>
      </c>
      <c r="E7" s="9">
        <v>20.209299999999999</v>
      </c>
      <c r="F7" s="9">
        <v>-14.922599999999999</v>
      </c>
      <c r="G7" s="9">
        <v>8.14</v>
      </c>
      <c r="H7" s="9">
        <v>54.36</v>
      </c>
      <c r="I7" s="9">
        <v>72.147499999999994</v>
      </c>
      <c r="J7" s="9">
        <v>16.206800000000001</v>
      </c>
      <c r="K7" s="9">
        <v>-12.443300000000001</v>
      </c>
      <c r="L7" s="4" t="s">
        <v>125</v>
      </c>
      <c r="M7" s="14">
        <v>6</v>
      </c>
      <c r="N7" s="15">
        <f>VLOOKUP($L7,'06.04.2020'!$L$2:$M$101,2,FALSE)</f>
        <v>6</v>
      </c>
      <c r="O7" s="15">
        <f>VLOOKUP($L7,'30.03.2020'!$L$2:$M$101,2,FALSE)</f>
        <v>5</v>
      </c>
    </row>
    <row r="8" spans="1:15" x14ac:dyDescent="0.4">
      <c r="A8" s="4" t="s">
        <v>32</v>
      </c>
      <c r="B8" s="9">
        <v>85.466700000000003</v>
      </c>
      <c r="C8" s="9">
        <v>198.74</v>
      </c>
      <c r="D8" s="9">
        <v>934436</v>
      </c>
      <c r="E8" s="9">
        <v>20.309899999999999</v>
      </c>
      <c r="F8" s="9">
        <v>-25.959299999999999</v>
      </c>
      <c r="G8" s="9">
        <v>-4.1755000000000004</v>
      </c>
      <c r="H8" s="9">
        <v>200.64</v>
      </c>
      <c r="I8" s="9">
        <v>277.88499999999999</v>
      </c>
      <c r="J8" s="9">
        <v>-0.94699999999999995</v>
      </c>
      <c r="K8" s="9">
        <v>-28.481200000000001</v>
      </c>
      <c r="L8" s="4" t="s">
        <v>175</v>
      </c>
      <c r="M8" s="14">
        <v>7</v>
      </c>
      <c r="N8" s="15">
        <f>VLOOKUP($L8,'06.04.2020'!$L$2:$M$101,2,FALSE)</f>
        <v>7</v>
      </c>
      <c r="O8" s="15">
        <f>VLOOKUP($L8,'30.03.2020'!$L$2:$M$101,2,FALSE)</f>
        <v>7</v>
      </c>
    </row>
    <row r="9" spans="1:15" x14ac:dyDescent="0.4">
      <c r="A9" s="4" t="s">
        <v>57</v>
      </c>
      <c r="B9" s="9">
        <v>84.933300000000003</v>
      </c>
      <c r="C9" s="9">
        <v>77.41</v>
      </c>
      <c r="D9" s="9">
        <v>754836</v>
      </c>
      <c r="E9" s="9">
        <v>-14.615</v>
      </c>
      <c r="F9" s="9">
        <v>-13.0029</v>
      </c>
      <c r="G9" s="9">
        <v>17.305700000000002</v>
      </c>
      <c r="H9" s="9">
        <v>91.76</v>
      </c>
      <c r="I9" s="9">
        <v>86.094999999999999</v>
      </c>
      <c r="J9" s="9">
        <v>-15.6386</v>
      </c>
      <c r="K9" s="9">
        <v>-10.0877</v>
      </c>
      <c r="L9" s="4" t="s">
        <v>201</v>
      </c>
      <c r="M9" s="14">
        <v>9</v>
      </c>
      <c r="N9" s="15">
        <f>VLOOKUP($L9,'06.04.2020'!$L$2:$M$101,2,FALSE)</f>
        <v>10</v>
      </c>
      <c r="O9" s="15">
        <f>VLOOKUP($L9,'30.03.2020'!$L$2:$M$101,2,FALSE)</f>
        <v>12</v>
      </c>
    </row>
    <row r="10" spans="1:15" x14ac:dyDescent="0.4">
      <c r="A10" s="4" t="s">
        <v>28</v>
      </c>
      <c r="B10" s="9">
        <v>84.933300000000003</v>
      </c>
      <c r="C10" s="9">
        <v>47.67</v>
      </c>
      <c r="D10" s="9">
        <v>383093</v>
      </c>
      <c r="E10" s="9">
        <v>19.2346</v>
      </c>
      <c r="F10" s="9">
        <v>-3.6385999999999998</v>
      </c>
      <c r="G10" s="9">
        <v>45.423999999999999</v>
      </c>
      <c r="H10" s="9">
        <v>42.414999999999999</v>
      </c>
      <c r="I10" s="9">
        <v>50.3825</v>
      </c>
      <c r="J10" s="9">
        <v>12.3895</v>
      </c>
      <c r="K10" s="9">
        <v>-5.3837999999999999</v>
      </c>
      <c r="L10" s="4" t="s">
        <v>172</v>
      </c>
      <c r="M10" s="14">
        <v>8</v>
      </c>
      <c r="N10" s="15">
        <f>VLOOKUP($L10,'06.04.2020'!$L$2:$M$101,2,FALSE)</f>
        <v>8</v>
      </c>
      <c r="O10" s="15">
        <f>VLOOKUP($L10,'30.03.2020'!$L$2:$M$101,2,FALSE)</f>
        <v>8</v>
      </c>
    </row>
    <row r="11" spans="1:15" x14ac:dyDescent="0.4">
      <c r="A11" s="4" t="s">
        <v>76</v>
      </c>
      <c r="B11" s="9">
        <v>84.666700000000006</v>
      </c>
      <c r="C11" s="9">
        <v>269.39999999999998</v>
      </c>
      <c r="D11" s="9">
        <v>6662932</v>
      </c>
      <c r="E11" s="9">
        <v>12.776300000000001</v>
      </c>
      <c r="F11" s="9">
        <v>-3.9811999999999999</v>
      </c>
      <c r="G11" s="9">
        <v>12.799899999999999</v>
      </c>
      <c r="H11" s="9">
        <v>237.29750000000001</v>
      </c>
      <c r="I11" s="9">
        <v>309.56</v>
      </c>
      <c r="J11" s="9">
        <v>13.5284</v>
      </c>
      <c r="K11" s="9">
        <v>-12.9733</v>
      </c>
      <c r="L11" s="4" t="s">
        <v>142</v>
      </c>
      <c r="M11" s="14">
        <v>10</v>
      </c>
      <c r="N11" s="15">
        <f>VLOOKUP($L11,'06.04.2020'!$L$2:$M$101,2,FALSE)</f>
        <v>9</v>
      </c>
      <c r="O11" s="15">
        <f>VLOOKUP($L11,'30.03.2020'!$L$2:$M$101,2,FALSE)</f>
        <v>9</v>
      </c>
    </row>
    <row r="12" spans="1:15" x14ac:dyDescent="0.4">
      <c r="A12" s="4" t="s">
        <v>111</v>
      </c>
      <c r="B12" s="9">
        <v>84.533299999999997</v>
      </c>
      <c r="C12" s="9">
        <v>128.75</v>
      </c>
      <c r="D12" s="9">
        <v>1962328</v>
      </c>
      <c r="E12" s="9">
        <v>10.9627</v>
      </c>
      <c r="F12" s="9">
        <v>-2.9912999999999998</v>
      </c>
      <c r="G12" s="9">
        <v>26.635200000000001</v>
      </c>
      <c r="H12" s="9">
        <v>110.25</v>
      </c>
      <c r="I12" s="9">
        <v>135.99</v>
      </c>
      <c r="J12" s="9">
        <v>16.78</v>
      </c>
      <c r="K12" s="9">
        <v>-5.3239000000000001</v>
      </c>
      <c r="L12" s="4" t="s">
        <v>166</v>
      </c>
      <c r="M12" s="14">
        <v>11</v>
      </c>
      <c r="N12" s="15">
        <f>VLOOKUP($L12,'06.04.2020'!$L$2:$M$101,2,FALSE)</f>
        <v>14</v>
      </c>
      <c r="O12" s="15">
        <f>VLOOKUP($L12,'30.03.2020'!$L$2:$M$101,2,FALSE)</f>
        <v>15</v>
      </c>
    </row>
    <row r="13" spans="1:15" x14ac:dyDescent="0.4">
      <c r="A13" s="4" t="s">
        <v>79</v>
      </c>
      <c r="B13" s="9">
        <v>84.533299999999997</v>
      </c>
      <c r="C13" s="9">
        <v>310.69</v>
      </c>
      <c r="D13" s="9">
        <v>941611</v>
      </c>
      <c r="E13" s="9">
        <v>8.2581000000000007</v>
      </c>
      <c r="F13" s="9">
        <v>13.1798</v>
      </c>
      <c r="G13" s="9">
        <v>42.524900000000002</v>
      </c>
      <c r="H13" s="9">
        <v>256.28379999999999</v>
      </c>
      <c r="I13" s="9">
        <v>295.49349999999998</v>
      </c>
      <c r="J13" s="9">
        <v>21.228899999999999</v>
      </c>
      <c r="K13" s="9">
        <v>5.1426999999999996</v>
      </c>
      <c r="L13" s="4" t="s">
        <v>205</v>
      </c>
      <c r="M13" s="14">
        <v>12</v>
      </c>
      <c r="N13" s="15">
        <f>VLOOKUP($L13,'06.04.2020'!$L$2:$M$101,2,FALSE)</f>
        <v>13</v>
      </c>
      <c r="O13" s="15">
        <f>VLOOKUP($L13,'30.03.2020'!$L$2:$M$101,2,FALSE)</f>
        <v>16</v>
      </c>
    </row>
    <row r="14" spans="1:15" x14ac:dyDescent="0.4">
      <c r="A14" s="4" t="s">
        <v>87</v>
      </c>
      <c r="B14" s="9">
        <v>84.2667</v>
      </c>
      <c r="C14" s="9">
        <v>283.55</v>
      </c>
      <c r="D14" s="9">
        <v>2740528</v>
      </c>
      <c r="E14" s="9">
        <v>17.489799999999999</v>
      </c>
      <c r="F14" s="9">
        <v>9.4069000000000003</v>
      </c>
      <c r="G14" s="9">
        <v>31.9267</v>
      </c>
      <c r="H14" s="9">
        <v>223.21879999999999</v>
      </c>
      <c r="I14" s="9">
        <v>282.20499999999998</v>
      </c>
      <c r="J14" s="9">
        <v>27.027899999999999</v>
      </c>
      <c r="K14" s="9">
        <v>0.47660000000000002</v>
      </c>
      <c r="L14" s="4" t="s">
        <v>208</v>
      </c>
      <c r="M14" s="14">
        <v>13</v>
      </c>
      <c r="N14" s="15">
        <f>VLOOKUP($L14,'06.04.2020'!$L$2:$M$101,2,FALSE)</f>
        <v>11</v>
      </c>
      <c r="O14" s="15">
        <f>VLOOKUP($L14,'30.03.2020'!$L$2:$M$101,2,FALSE)</f>
        <v>10</v>
      </c>
    </row>
    <row r="15" spans="1:15" x14ac:dyDescent="0.4">
      <c r="A15" s="4" t="s">
        <v>34</v>
      </c>
      <c r="B15" s="9">
        <v>84.133300000000006</v>
      </c>
      <c r="C15" s="9">
        <v>74.989999999999995</v>
      </c>
      <c r="D15" s="9">
        <v>1955313</v>
      </c>
      <c r="E15" s="9">
        <v>16.425999999999998</v>
      </c>
      <c r="F15" s="9">
        <v>-5.1239999999999997</v>
      </c>
      <c r="G15" s="9">
        <v>14.716200000000001</v>
      </c>
      <c r="H15" s="9">
        <v>67.594999999999999</v>
      </c>
      <c r="I15" s="9">
        <v>90.781000000000006</v>
      </c>
      <c r="J15" s="9">
        <v>10.940200000000001</v>
      </c>
      <c r="K15" s="9">
        <v>-17.394600000000001</v>
      </c>
      <c r="L15" s="4" t="s">
        <v>176</v>
      </c>
      <c r="M15" s="14">
        <v>14</v>
      </c>
      <c r="N15" s="15">
        <f>VLOOKUP($L15,'06.04.2020'!$L$2:$M$101,2,FALSE)</f>
        <v>12</v>
      </c>
      <c r="O15" s="15">
        <f>VLOOKUP($L15,'30.03.2020'!$L$2:$M$101,2,FALSE)</f>
        <v>11</v>
      </c>
    </row>
    <row r="16" spans="1:15" x14ac:dyDescent="0.4">
      <c r="A16" s="4" t="s">
        <v>21</v>
      </c>
      <c r="B16" s="9">
        <v>83.7333</v>
      </c>
      <c r="C16" s="9">
        <v>237.92</v>
      </c>
      <c r="D16" s="9">
        <v>821185</v>
      </c>
      <c r="E16" s="9">
        <v>10.0463</v>
      </c>
      <c r="F16" s="9">
        <v>3.8408000000000002</v>
      </c>
      <c r="G16" s="9">
        <v>25.5183</v>
      </c>
      <c r="H16" s="9">
        <v>224.0087</v>
      </c>
      <c r="I16" s="9">
        <v>265.25</v>
      </c>
      <c r="J16" s="9">
        <v>6.2100999999999997</v>
      </c>
      <c r="K16" s="9">
        <v>-10.3035</v>
      </c>
      <c r="L16" s="4" t="s">
        <v>169</v>
      </c>
      <c r="M16" s="14">
        <v>15</v>
      </c>
      <c r="N16" s="15">
        <f>VLOOKUP($L16,'06.04.2020'!$L$2:$M$101,2,FALSE)</f>
        <v>15</v>
      </c>
      <c r="O16" s="15">
        <f>VLOOKUP($L16,'30.03.2020'!$L$2:$M$101,2,FALSE)</f>
        <v>13</v>
      </c>
    </row>
    <row r="17" spans="1:15" x14ac:dyDescent="0.4">
      <c r="A17" s="4" t="s">
        <v>25</v>
      </c>
      <c r="B17" s="9">
        <v>83.466700000000003</v>
      </c>
      <c r="C17" s="9">
        <v>117.04</v>
      </c>
      <c r="D17" s="9">
        <v>968306</v>
      </c>
      <c r="E17" s="9">
        <v>21.891300000000001</v>
      </c>
      <c r="F17" s="9">
        <v>-13.9602</v>
      </c>
      <c r="G17" s="9">
        <v>-8.9324999999999992</v>
      </c>
      <c r="H17" s="9">
        <v>95.534999999999997</v>
      </c>
      <c r="I17" s="9">
        <v>162.73750000000001</v>
      </c>
      <c r="J17" s="9">
        <v>22.510100000000001</v>
      </c>
      <c r="K17" s="9">
        <v>-28.080500000000001</v>
      </c>
      <c r="L17" s="4" t="s">
        <v>195</v>
      </c>
      <c r="M17" s="14">
        <v>16</v>
      </c>
      <c r="N17" s="15">
        <f>VLOOKUP($L17,'06.04.2020'!$L$2:$M$101,2,FALSE)</f>
        <v>16</v>
      </c>
      <c r="O17" s="15">
        <f>VLOOKUP($L17,'30.03.2020'!$L$2:$M$101,2,FALSE)</f>
        <v>18</v>
      </c>
    </row>
    <row r="18" spans="1:15" x14ac:dyDescent="0.4">
      <c r="A18" s="4" t="s">
        <v>107</v>
      </c>
      <c r="B18" s="9">
        <v>83.333299999999994</v>
      </c>
      <c r="C18" s="9">
        <v>173.69</v>
      </c>
      <c r="D18" s="9">
        <v>12231774</v>
      </c>
      <c r="E18" s="9">
        <v>10.356400000000001</v>
      </c>
      <c r="F18" s="9">
        <v>-4.8795000000000002</v>
      </c>
      <c r="G18" s="9">
        <v>8.8010999999999999</v>
      </c>
      <c r="H18" s="9">
        <v>155.87</v>
      </c>
      <c r="I18" s="9">
        <v>192.58920000000001</v>
      </c>
      <c r="J18" s="9">
        <v>11.432600000000001</v>
      </c>
      <c r="K18" s="9">
        <v>-9.8132000000000001</v>
      </c>
      <c r="L18" s="4" t="s">
        <v>163</v>
      </c>
      <c r="M18" s="14">
        <v>17</v>
      </c>
      <c r="N18" s="15">
        <f>VLOOKUP($L18,'06.04.2020'!$L$2:$M$101,2,FALSE)</f>
        <v>17</v>
      </c>
      <c r="O18" s="15">
        <f>VLOOKUP($L18,'30.03.2020'!$L$2:$M$101,2,FALSE)</f>
        <v>14</v>
      </c>
    </row>
    <row r="19" spans="1:15" x14ac:dyDescent="0.4">
      <c r="A19" s="4" t="s">
        <v>48</v>
      </c>
      <c r="B19" s="9">
        <v>83.066699999999997</v>
      </c>
      <c r="C19" s="9">
        <v>99.22</v>
      </c>
      <c r="D19" s="9">
        <v>3830595</v>
      </c>
      <c r="E19" s="9">
        <v>11.7972</v>
      </c>
      <c r="F19" s="9">
        <v>-7.2969999999999997</v>
      </c>
      <c r="G19" s="9">
        <v>14.971</v>
      </c>
      <c r="H19" s="9">
        <v>87.424999999999997</v>
      </c>
      <c r="I19" s="9">
        <v>114</v>
      </c>
      <c r="J19" s="9">
        <v>13.4916</v>
      </c>
      <c r="K19" s="9">
        <v>-12.9649</v>
      </c>
      <c r="L19" s="4" t="s">
        <v>181</v>
      </c>
      <c r="M19" s="14">
        <v>18</v>
      </c>
      <c r="N19" s="15">
        <f>VLOOKUP($L19,'06.04.2020'!$L$2:$M$101,2,FALSE)</f>
        <v>18</v>
      </c>
      <c r="O19" s="15">
        <f>VLOOKUP($L19,'30.03.2020'!$L$2:$M$101,2,FALSE)</f>
        <v>17</v>
      </c>
    </row>
    <row r="20" spans="1:15" x14ac:dyDescent="0.4">
      <c r="A20" s="4" t="s">
        <v>78</v>
      </c>
      <c r="B20" s="9">
        <v>82.933300000000003</v>
      </c>
      <c r="C20" s="9">
        <v>241.68</v>
      </c>
      <c r="D20" s="9">
        <v>2129452</v>
      </c>
      <c r="E20" s="9">
        <v>16.911799999999999</v>
      </c>
      <c r="F20" s="9">
        <v>6.1863000000000001</v>
      </c>
      <c r="G20" s="9">
        <v>29.1647</v>
      </c>
      <c r="H20" s="9">
        <v>199.88249999999999</v>
      </c>
      <c r="I20" s="9">
        <v>257.05</v>
      </c>
      <c r="J20" s="9">
        <v>20.911000000000001</v>
      </c>
      <c r="K20" s="9">
        <v>-5.9794</v>
      </c>
      <c r="L20" s="4" t="s">
        <v>143</v>
      </c>
      <c r="M20" s="14">
        <v>19</v>
      </c>
      <c r="N20" s="15">
        <f>VLOOKUP($L20,'06.04.2020'!$L$2:$M$101,2,FALSE)</f>
        <v>19</v>
      </c>
      <c r="O20" s="15">
        <f>VLOOKUP($L20,'30.03.2020'!$L$2:$M$101,2,FALSE)</f>
        <v>19</v>
      </c>
    </row>
    <row r="21" spans="1:15" x14ac:dyDescent="0.4">
      <c r="A21" s="4" t="s">
        <v>75</v>
      </c>
      <c r="B21" s="9">
        <v>82.8</v>
      </c>
      <c r="C21" s="9">
        <v>203.51</v>
      </c>
      <c r="D21" s="9">
        <v>1898353</v>
      </c>
      <c r="E21" s="9">
        <v>9.7148000000000003</v>
      </c>
      <c r="F21" s="9">
        <v>-0.29880000000000001</v>
      </c>
      <c r="G21" s="9">
        <v>19.796299999999999</v>
      </c>
      <c r="H21" s="9">
        <v>166.9</v>
      </c>
      <c r="I21" s="9">
        <v>237.27500000000001</v>
      </c>
      <c r="J21" s="9">
        <v>21.935300000000002</v>
      </c>
      <c r="K21" s="9">
        <v>-14.2303</v>
      </c>
      <c r="L21" s="4" t="s">
        <v>189</v>
      </c>
      <c r="M21" s="14">
        <v>20</v>
      </c>
      <c r="N21" s="15">
        <f>VLOOKUP($L21,'06.04.2020'!$L$2:$M$101,2,FALSE)</f>
        <v>25</v>
      </c>
      <c r="O21" s="15">
        <f>VLOOKUP($L21,'30.03.2020'!$L$2:$M$101,2,FALSE)</f>
        <v>29</v>
      </c>
    </row>
    <row r="22" spans="1:15" x14ac:dyDescent="0.4">
      <c r="A22" s="4" t="s">
        <v>13</v>
      </c>
      <c r="B22" s="9">
        <v>82.666700000000006</v>
      </c>
      <c r="C22" s="9">
        <v>318.7</v>
      </c>
      <c r="D22" s="9">
        <v>3300177</v>
      </c>
      <c r="E22" s="9">
        <v>4.8493000000000004</v>
      </c>
      <c r="F22" s="9">
        <v>-4.1158000000000001</v>
      </c>
      <c r="G22" s="9">
        <v>17.229500000000002</v>
      </c>
      <c r="H22" s="9">
        <v>298.87819999999999</v>
      </c>
      <c r="I22" s="9">
        <v>353.27120000000002</v>
      </c>
      <c r="J22" s="9">
        <v>6.6321000000000003</v>
      </c>
      <c r="K22" s="9">
        <v>-9.7859999999999996</v>
      </c>
      <c r="L22" s="4" t="s">
        <v>167</v>
      </c>
      <c r="M22" s="14">
        <v>21</v>
      </c>
      <c r="N22" s="15">
        <f>VLOOKUP($L22,'06.04.2020'!$L$2:$M$101,2,FALSE)</f>
        <v>20</v>
      </c>
      <c r="O22" s="15">
        <f>VLOOKUP($L22,'30.03.2020'!$L$2:$M$101,2,FALSE)</f>
        <v>20</v>
      </c>
    </row>
    <row r="23" spans="1:15" x14ac:dyDescent="0.4">
      <c r="A23" s="4" t="s">
        <v>96</v>
      </c>
      <c r="B23" s="9">
        <v>82.533299999999997</v>
      </c>
      <c r="C23" s="9">
        <v>327.92</v>
      </c>
      <c r="D23" s="9">
        <v>267580</v>
      </c>
      <c r="E23" s="9">
        <v>12.120900000000001</v>
      </c>
      <c r="F23" s="9">
        <v>3.8346</v>
      </c>
      <c r="G23" s="9">
        <v>30.235499999999998</v>
      </c>
      <c r="H23" s="9">
        <v>256.315</v>
      </c>
      <c r="I23" s="9">
        <v>355.9941</v>
      </c>
      <c r="J23" s="9">
        <v>27.936299999999999</v>
      </c>
      <c r="K23" s="9">
        <v>-7.8860999999999999</v>
      </c>
      <c r="L23" s="4" t="s">
        <v>153</v>
      </c>
      <c r="M23" s="14">
        <v>22</v>
      </c>
      <c r="N23" s="15">
        <f>VLOOKUP($L23,'06.04.2020'!$L$2:$M$101,2,FALSE)</f>
        <v>21</v>
      </c>
      <c r="O23" s="15">
        <f>VLOOKUP($L23,'30.03.2020'!$L$2:$M$101,2,FALSE)</f>
        <v>23</v>
      </c>
    </row>
    <row r="24" spans="1:15" x14ac:dyDescent="0.4">
      <c r="A24" s="4" t="s">
        <v>43</v>
      </c>
      <c r="B24" s="9">
        <v>82.4</v>
      </c>
      <c r="C24" s="9">
        <v>301.11</v>
      </c>
      <c r="D24" s="9">
        <v>285910</v>
      </c>
      <c r="E24" s="9">
        <v>6.4294000000000002</v>
      </c>
      <c r="F24" s="9">
        <v>-10.532999999999999</v>
      </c>
      <c r="G24" s="9">
        <v>7.8822000000000001</v>
      </c>
      <c r="H24" s="9">
        <v>252.74369999999999</v>
      </c>
      <c r="I24" s="9">
        <v>389.28250000000003</v>
      </c>
      <c r="J24" s="9">
        <v>19.136500000000002</v>
      </c>
      <c r="K24" s="9">
        <v>-22.65</v>
      </c>
      <c r="L24" s="4" t="s">
        <v>198</v>
      </c>
      <c r="M24" s="14">
        <v>23</v>
      </c>
      <c r="N24" s="15">
        <f>VLOOKUP($L24,'06.04.2020'!$L$2:$M$101,2,FALSE)</f>
        <v>23</v>
      </c>
      <c r="O24" s="15">
        <f>VLOOKUP($L24,'30.03.2020'!$L$2:$M$101,2,FALSE)</f>
        <v>24</v>
      </c>
    </row>
    <row r="25" spans="1:15" x14ac:dyDescent="0.4">
      <c r="A25" s="4" t="s">
        <v>66</v>
      </c>
      <c r="B25" s="9">
        <v>82.4</v>
      </c>
      <c r="C25" s="9">
        <v>219.86</v>
      </c>
      <c r="D25" s="9">
        <v>848446</v>
      </c>
      <c r="E25" s="9">
        <v>9.2471999999999994</v>
      </c>
      <c r="F25" s="9">
        <v>-1.0753999999999999</v>
      </c>
      <c r="G25" s="9">
        <v>2.0895000000000001</v>
      </c>
      <c r="H25" s="9">
        <v>199.2775</v>
      </c>
      <c r="I25" s="9">
        <v>245.20249999999999</v>
      </c>
      <c r="J25" s="9">
        <v>10.3286</v>
      </c>
      <c r="K25" s="9">
        <v>-10.3353</v>
      </c>
      <c r="L25" s="4" t="s">
        <v>135</v>
      </c>
      <c r="M25" s="14">
        <v>24</v>
      </c>
      <c r="N25" s="15">
        <f>VLOOKUP($L25,'06.04.2020'!$L$2:$M$101,2,FALSE)</f>
        <v>22</v>
      </c>
      <c r="O25" s="15">
        <f>VLOOKUP($L25,'30.03.2020'!$L$2:$M$101,2,FALSE)</f>
        <v>22</v>
      </c>
    </row>
    <row r="26" spans="1:15" x14ac:dyDescent="0.4">
      <c r="A26" s="4" t="s">
        <v>23</v>
      </c>
      <c r="B26" s="9">
        <v>82.4</v>
      </c>
      <c r="C26" s="9">
        <v>86.84</v>
      </c>
      <c r="D26" s="9">
        <v>1374600</v>
      </c>
      <c r="E26" s="9">
        <v>10.259</v>
      </c>
      <c r="F26" s="9">
        <v>-10.988099999999999</v>
      </c>
      <c r="G26" s="9">
        <v>7.8490000000000002</v>
      </c>
      <c r="H26" s="9">
        <v>80.48</v>
      </c>
      <c r="I26" s="9">
        <v>101.37</v>
      </c>
      <c r="J26" s="9">
        <v>7.9025999999999996</v>
      </c>
      <c r="K26" s="9">
        <v>-14.333600000000001</v>
      </c>
      <c r="L26" s="4" t="s">
        <v>118</v>
      </c>
      <c r="M26" s="14">
        <v>25</v>
      </c>
      <c r="N26" s="15">
        <f>VLOOKUP($L26,'06.04.2020'!$L$2:$M$101,2,FALSE)</f>
        <v>24</v>
      </c>
      <c r="O26" s="15">
        <f>VLOOKUP($L26,'30.03.2020'!$L$2:$M$101,2,FALSE)</f>
        <v>21</v>
      </c>
    </row>
    <row r="27" spans="1:15" x14ac:dyDescent="0.4">
      <c r="A27" s="4" t="s">
        <v>109</v>
      </c>
      <c r="B27" s="9">
        <v>82.2667</v>
      </c>
      <c r="C27" s="9">
        <v>99.77</v>
      </c>
      <c r="D27" s="9">
        <v>912482</v>
      </c>
      <c r="E27" s="9">
        <v>25.417999999999999</v>
      </c>
      <c r="F27" s="9">
        <v>31.017700000000001</v>
      </c>
      <c r="G27" s="9">
        <v>28.503299999999999</v>
      </c>
      <c r="H27" s="9">
        <v>59.267499999999998</v>
      </c>
      <c r="I27" s="9">
        <v>91.255899999999997</v>
      </c>
      <c r="J27" s="9">
        <v>68.338499999999996</v>
      </c>
      <c r="K27" s="9">
        <v>9.3299000000000003</v>
      </c>
      <c r="L27" s="4" t="s">
        <v>193</v>
      </c>
      <c r="M27" s="14">
        <v>26</v>
      </c>
      <c r="N27" s="15">
        <f>VLOOKUP($L27,'06.04.2020'!$L$2:$M$101,2,FALSE)</f>
        <v>36</v>
      </c>
      <c r="O27" s="15">
        <f>VLOOKUP($L27,'30.03.2020'!$L$2:$M$101,2,FALSE)</f>
        <v>44</v>
      </c>
    </row>
    <row r="28" spans="1:15" x14ac:dyDescent="0.4">
      <c r="A28" s="4" t="s">
        <v>97</v>
      </c>
      <c r="B28" s="9">
        <v>82</v>
      </c>
      <c r="C28" s="9">
        <v>317.38</v>
      </c>
      <c r="D28" s="9">
        <v>2445460</v>
      </c>
      <c r="E28" s="9">
        <v>10.373900000000001</v>
      </c>
      <c r="F28" s="9">
        <v>3.1459000000000001</v>
      </c>
      <c r="G28" s="9">
        <v>13.0875</v>
      </c>
      <c r="H28" s="9">
        <v>284.5675</v>
      </c>
      <c r="I28" s="9">
        <v>311.65249999999997</v>
      </c>
      <c r="J28" s="9">
        <v>11.5307</v>
      </c>
      <c r="K28" s="9">
        <v>1.8378000000000001</v>
      </c>
      <c r="L28" s="4" t="s">
        <v>154</v>
      </c>
      <c r="M28" s="14">
        <v>27</v>
      </c>
      <c r="N28" s="15">
        <f>VLOOKUP($L28,'06.04.2020'!$L$2:$M$101,2,FALSE)</f>
        <v>26</v>
      </c>
      <c r="O28" s="15">
        <f>VLOOKUP($L28,'30.03.2020'!$L$2:$M$101,2,FALSE)</f>
        <v>25</v>
      </c>
    </row>
    <row r="29" spans="1:15" x14ac:dyDescent="0.4">
      <c r="A29" s="4" t="s">
        <v>101</v>
      </c>
      <c r="B29" s="9">
        <v>81.866699999999994</v>
      </c>
      <c r="C29" s="9">
        <v>311.99</v>
      </c>
      <c r="D29" s="9">
        <v>292220</v>
      </c>
      <c r="E29" s="9">
        <v>11.289899999999999</v>
      </c>
      <c r="F29" s="9">
        <v>4.2956000000000003</v>
      </c>
      <c r="G29" s="9">
        <v>43.7742</v>
      </c>
      <c r="H29" s="9">
        <v>278.37869999999998</v>
      </c>
      <c r="I29" s="9">
        <v>316.10079999999999</v>
      </c>
      <c r="J29" s="9">
        <v>12.0739</v>
      </c>
      <c r="K29" s="9">
        <v>-1.3005</v>
      </c>
      <c r="L29" s="4" t="s">
        <v>158</v>
      </c>
      <c r="M29" s="14">
        <v>28</v>
      </c>
      <c r="N29" s="15">
        <f>VLOOKUP($L29,'06.04.2020'!$L$2:$M$101,2,FALSE)</f>
        <v>27</v>
      </c>
      <c r="O29" s="15">
        <f>VLOOKUP($L29,'30.03.2020'!$L$2:$M$101,2,FALSE)</f>
        <v>28</v>
      </c>
    </row>
    <row r="30" spans="1:15" x14ac:dyDescent="0.4">
      <c r="A30" s="4" t="s">
        <v>19</v>
      </c>
      <c r="B30" s="9">
        <v>81.7333</v>
      </c>
      <c r="C30" s="9">
        <v>259.60000000000002</v>
      </c>
      <c r="D30" s="9">
        <v>4331939</v>
      </c>
      <c r="E30" s="9">
        <v>17.5991</v>
      </c>
      <c r="F30" s="9">
        <v>6.4501999999999997</v>
      </c>
      <c r="G30" s="9">
        <v>31.137599999999999</v>
      </c>
      <c r="H30" s="9">
        <v>208.8425</v>
      </c>
      <c r="I30" s="9">
        <v>235.52500000000001</v>
      </c>
      <c r="J30" s="9">
        <v>24.304200000000002</v>
      </c>
      <c r="K30" s="9">
        <v>10.2219</v>
      </c>
      <c r="L30" s="4" t="s">
        <v>116</v>
      </c>
      <c r="M30" s="14">
        <v>31</v>
      </c>
      <c r="N30" s="15">
        <f>VLOOKUP($L30,'06.04.2020'!$L$2:$M$101,2,FALSE)</f>
        <v>37</v>
      </c>
      <c r="O30" s="15">
        <f>VLOOKUP($L30,'30.03.2020'!$L$2:$M$101,2,FALSE)</f>
        <v>37</v>
      </c>
    </row>
    <row r="31" spans="1:15" x14ac:dyDescent="0.4">
      <c r="A31" s="4" t="s">
        <v>45</v>
      </c>
      <c r="B31" s="9">
        <v>81.7333</v>
      </c>
      <c r="C31" s="9">
        <v>125.12</v>
      </c>
      <c r="D31" s="9">
        <v>4682624</v>
      </c>
      <c r="E31" s="9">
        <v>6.8396999999999997</v>
      </c>
      <c r="F31" s="9">
        <v>-11.199400000000001</v>
      </c>
      <c r="G31" s="9">
        <v>10.569100000000001</v>
      </c>
      <c r="H31" s="9">
        <v>111.72499999999999</v>
      </c>
      <c r="I31" s="9">
        <v>146.22</v>
      </c>
      <c r="J31" s="9">
        <v>11.9893</v>
      </c>
      <c r="K31" s="9">
        <v>-14.430300000000001</v>
      </c>
      <c r="L31" s="4" t="s">
        <v>126</v>
      </c>
      <c r="M31" s="14">
        <v>29</v>
      </c>
      <c r="N31" s="15">
        <f>VLOOKUP($L31,'06.04.2020'!$L$2:$M$101,2,FALSE)</f>
        <v>29</v>
      </c>
      <c r="O31" s="15">
        <f>VLOOKUP($L31,'30.03.2020'!$L$2:$M$101,2,FALSE)</f>
        <v>26</v>
      </c>
    </row>
    <row r="32" spans="1:15" x14ac:dyDescent="0.4">
      <c r="A32" s="4" t="s">
        <v>71</v>
      </c>
      <c r="B32" s="9">
        <v>81.7333</v>
      </c>
      <c r="C32" s="9">
        <v>245.85</v>
      </c>
      <c r="D32" s="9">
        <v>3861263</v>
      </c>
      <c r="E32" s="9">
        <v>11.309799999999999</v>
      </c>
      <c r="F32" s="9">
        <v>1.9448000000000001</v>
      </c>
      <c r="G32" s="9">
        <v>7.5552999999999999</v>
      </c>
      <c r="H32" s="9">
        <v>208.42500000000001</v>
      </c>
      <c r="I32" s="9">
        <v>255.6825</v>
      </c>
      <c r="J32" s="9">
        <v>17.956099999999999</v>
      </c>
      <c r="K32" s="9">
        <v>-3.8456000000000001</v>
      </c>
      <c r="L32" s="4" t="s">
        <v>140</v>
      </c>
      <c r="M32" s="14">
        <v>30</v>
      </c>
      <c r="N32" s="15">
        <f>VLOOKUP($L32,'06.04.2020'!$L$2:$M$101,2,FALSE)</f>
        <v>28</v>
      </c>
      <c r="O32" s="15">
        <f>VLOOKUP($L32,'30.03.2020'!$L$2:$M$101,2,FALSE)</f>
        <v>27</v>
      </c>
    </row>
    <row r="33" spans="1:15" x14ac:dyDescent="0.4">
      <c r="A33" s="4" t="s">
        <v>51</v>
      </c>
      <c r="B33" s="9">
        <v>81.599999999999994</v>
      </c>
      <c r="C33" s="9">
        <v>151.03</v>
      </c>
      <c r="D33" s="9">
        <v>1606695</v>
      </c>
      <c r="E33" s="9">
        <v>15.563499999999999</v>
      </c>
      <c r="F33" s="9">
        <v>-16.9115</v>
      </c>
      <c r="G33" s="9">
        <v>8.5454000000000008</v>
      </c>
      <c r="H33" s="9">
        <v>137.48500000000001</v>
      </c>
      <c r="I33" s="9">
        <v>191.88499999999999</v>
      </c>
      <c r="J33" s="9">
        <v>9.8520000000000003</v>
      </c>
      <c r="K33" s="9">
        <v>-21.291399999999999</v>
      </c>
      <c r="L33" s="4" t="s">
        <v>128</v>
      </c>
      <c r="M33" s="14">
        <v>33</v>
      </c>
      <c r="N33" s="15">
        <f>VLOOKUP($L33,'06.04.2020'!$L$2:$M$101,2,FALSE)</f>
        <v>42</v>
      </c>
      <c r="O33" s="15">
        <f>VLOOKUP($L33,'30.03.2020'!$L$2:$M$101,2,FALSE)</f>
        <v>46</v>
      </c>
    </row>
    <row r="34" spans="1:15" x14ac:dyDescent="0.4">
      <c r="A34" s="4" t="s">
        <v>36</v>
      </c>
      <c r="B34" s="9">
        <v>81.599999999999994</v>
      </c>
      <c r="C34" s="9">
        <v>135.55000000000001</v>
      </c>
      <c r="D34" s="9">
        <v>1624466</v>
      </c>
      <c r="E34" s="9">
        <v>2.1476999999999999</v>
      </c>
      <c r="F34" s="9">
        <v>5.2407000000000004</v>
      </c>
      <c r="G34" s="9">
        <v>40.3354</v>
      </c>
      <c r="H34" s="9">
        <v>128.2757</v>
      </c>
      <c r="I34" s="9">
        <v>158.995</v>
      </c>
      <c r="J34" s="9">
        <v>5.6708999999999996</v>
      </c>
      <c r="K34" s="9">
        <v>-14.745699999999999</v>
      </c>
      <c r="L34" s="4" t="s">
        <v>178</v>
      </c>
      <c r="M34" s="14">
        <v>35</v>
      </c>
      <c r="N34" s="15">
        <f>VLOOKUP($L34,'06.04.2020'!$L$2:$M$101,2,FALSE)</f>
        <v>30</v>
      </c>
      <c r="O34" s="15">
        <f>VLOOKUP($L34,'30.03.2020'!$L$2:$M$101,2,FALSE)</f>
        <v>39</v>
      </c>
    </row>
    <row r="35" spans="1:15" x14ac:dyDescent="0.4">
      <c r="A35" s="4" t="s">
        <v>85</v>
      </c>
      <c r="B35" s="9">
        <v>81.599999999999994</v>
      </c>
      <c r="C35" s="9">
        <v>44.48</v>
      </c>
      <c r="D35" s="9">
        <v>736411</v>
      </c>
      <c r="E35" s="9">
        <v>20.281199999999998</v>
      </c>
      <c r="F35" s="9">
        <v>-3.5769000000000002</v>
      </c>
      <c r="G35" s="9">
        <v>18.645</v>
      </c>
      <c r="H35" s="9">
        <v>38.053600000000003</v>
      </c>
      <c r="I35" s="9">
        <v>48.984999999999999</v>
      </c>
      <c r="J35" s="9">
        <v>16.887899999999998</v>
      </c>
      <c r="K35" s="9">
        <v>-9.1966999999999999</v>
      </c>
      <c r="L35" s="4" t="s">
        <v>207</v>
      </c>
      <c r="M35" s="14">
        <v>37</v>
      </c>
      <c r="N35" s="15">
        <f>VLOOKUP($L35,'06.04.2020'!$L$2:$M$101,2,FALSE)</f>
        <v>32</v>
      </c>
      <c r="O35" s="15">
        <f>VLOOKUP($L35,'30.03.2020'!$L$2:$M$101,2,FALSE)</f>
        <v>40</v>
      </c>
    </row>
    <row r="36" spans="1:15" x14ac:dyDescent="0.4">
      <c r="A36" s="4" t="s">
        <v>65</v>
      </c>
      <c r="B36" s="9">
        <v>81.599999999999994</v>
      </c>
      <c r="C36" s="9">
        <v>224.48</v>
      </c>
      <c r="D36" s="9">
        <v>110521</v>
      </c>
      <c r="E36" s="9">
        <v>9.2466000000000008</v>
      </c>
      <c r="F36" s="9">
        <v>-1.8494999999999999</v>
      </c>
      <c r="G36" s="9">
        <v>4.8433000000000002</v>
      </c>
      <c r="H36" s="9">
        <v>203.37</v>
      </c>
      <c r="I36" s="9">
        <v>246.5</v>
      </c>
      <c r="J36" s="9">
        <v>10.380100000000001</v>
      </c>
      <c r="K36" s="9">
        <v>-8.9330999999999996</v>
      </c>
      <c r="L36" s="4" t="s">
        <v>134</v>
      </c>
      <c r="M36" s="14">
        <v>32</v>
      </c>
      <c r="N36" s="15">
        <f>VLOOKUP($L36,'06.04.2020'!$L$2:$M$101,2,FALSE)</f>
        <v>31</v>
      </c>
      <c r="O36" s="15">
        <f>VLOOKUP($L36,'30.03.2020'!$L$2:$M$101,2,FALSE)</f>
        <v>32</v>
      </c>
    </row>
    <row r="37" spans="1:15" x14ac:dyDescent="0.4">
      <c r="A37" s="4" t="s">
        <v>100</v>
      </c>
      <c r="B37" s="9">
        <v>81.599999999999994</v>
      </c>
      <c r="C37" s="9">
        <v>71.489999999999995</v>
      </c>
      <c r="D37" s="9">
        <v>1520899</v>
      </c>
      <c r="E37" s="9">
        <v>15.5861</v>
      </c>
      <c r="F37" s="9">
        <v>-17.333500000000001</v>
      </c>
      <c r="G37" s="9">
        <v>1.9682999999999999</v>
      </c>
      <c r="H37" s="9">
        <v>67.278700000000001</v>
      </c>
      <c r="I37" s="9">
        <v>92.694999999999993</v>
      </c>
      <c r="J37" s="9">
        <v>6.2594000000000003</v>
      </c>
      <c r="K37" s="9">
        <v>-22.876100000000001</v>
      </c>
      <c r="L37" s="4" t="s">
        <v>157</v>
      </c>
      <c r="M37" s="14">
        <v>34</v>
      </c>
      <c r="N37" s="15">
        <f>VLOOKUP($L37,'06.04.2020'!$L$2:$M$101,2,FALSE)</f>
        <v>34</v>
      </c>
      <c r="O37" s="15">
        <f>VLOOKUP($L37,'30.03.2020'!$L$2:$M$101,2,FALSE)</f>
        <v>30</v>
      </c>
    </row>
    <row r="38" spans="1:15" x14ac:dyDescent="0.4">
      <c r="A38" s="4" t="s">
        <v>35</v>
      </c>
      <c r="B38" s="9">
        <v>81.599999999999994</v>
      </c>
      <c r="C38" s="9">
        <v>631.28</v>
      </c>
      <c r="D38" s="9">
        <v>370988</v>
      </c>
      <c r="E38" s="9">
        <v>17.4038</v>
      </c>
      <c r="F38" s="9">
        <v>-9.0388000000000002</v>
      </c>
      <c r="G38" s="9">
        <v>29.525200000000002</v>
      </c>
      <c r="H38" s="9">
        <v>585.79999999999995</v>
      </c>
      <c r="I38" s="9">
        <v>663.03499999999997</v>
      </c>
      <c r="J38" s="9">
        <v>7.7637</v>
      </c>
      <c r="K38" s="9">
        <v>-4.7892999999999999</v>
      </c>
      <c r="L38" s="4" t="s">
        <v>177</v>
      </c>
      <c r="M38" s="14">
        <v>36</v>
      </c>
      <c r="N38" s="15">
        <f>VLOOKUP($L38,'06.04.2020'!$L$2:$M$101,2,FALSE)</f>
        <v>33</v>
      </c>
      <c r="O38" s="15">
        <f>VLOOKUP($L38,'30.03.2020'!$L$2:$M$101,2,FALSE)</f>
        <v>31</v>
      </c>
    </row>
    <row r="39" spans="1:15" x14ac:dyDescent="0.4">
      <c r="A39" s="4" t="s">
        <v>12</v>
      </c>
      <c r="B39" s="9">
        <v>81.599999999999994</v>
      </c>
      <c r="C39" s="9">
        <v>86.04</v>
      </c>
      <c r="D39" s="9">
        <v>10474717</v>
      </c>
      <c r="E39" s="9">
        <v>8.3081999999999994</v>
      </c>
      <c r="F39" s="9">
        <v>6.3798000000000004</v>
      </c>
      <c r="G39" s="9">
        <v>10.2936</v>
      </c>
      <c r="H39" s="9">
        <v>71.97</v>
      </c>
      <c r="I39" s="9">
        <v>81.63</v>
      </c>
      <c r="J39" s="9">
        <v>19.549800000000001</v>
      </c>
      <c r="K39" s="9">
        <v>5.4024000000000001</v>
      </c>
      <c r="L39" s="4" t="s">
        <v>112</v>
      </c>
      <c r="M39" s="14">
        <v>38</v>
      </c>
      <c r="N39" s="15">
        <f>VLOOKUP($L39,'06.04.2020'!$L$2:$M$101,2,FALSE)</f>
        <v>35</v>
      </c>
      <c r="O39" s="15">
        <f>VLOOKUP($L39,'30.03.2020'!$L$2:$M$101,2,FALSE)</f>
        <v>33</v>
      </c>
    </row>
    <row r="40" spans="1:15" x14ac:dyDescent="0.4">
      <c r="A40" s="4" t="s">
        <v>42</v>
      </c>
      <c r="B40" s="9">
        <v>81.333299999999994</v>
      </c>
      <c r="C40" s="9">
        <v>98.06</v>
      </c>
      <c r="D40" s="9">
        <v>747557</v>
      </c>
      <c r="E40" s="9">
        <v>-5.0541999999999998</v>
      </c>
      <c r="F40" s="9">
        <v>-10.805899999999999</v>
      </c>
      <c r="G40" s="9">
        <v>34.1083</v>
      </c>
      <c r="H40" s="9">
        <v>108.87</v>
      </c>
      <c r="I40" s="9">
        <v>95.57</v>
      </c>
      <c r="J40" s="9">
        <v>-9.9292999999999996</v>
      </c>
      <c r="K40" s="9">
        <v>2.6053999999999999</v>
      </c>
      <c r="L40" s="4" t="s">
        <v>179</v>
      </c>
      <c r="M40" s="14">
        <v>39</v>
      </c>
      <c r="N40" s="15">
        <f>VLOOKUP($L40,'06.04.2020'!$L$2:$M$101,2,FALSE)</f>
        <v>43</v>
      </c>
      <c r="O40" s="15">
        <f>VLOOKUP($L40,'30.03.2020'!$L$2:$M$101,2,FALSE)</f>
        <v>54</v>
      </c>
    </row>
    <row r="41" spans="1:15" x14ac:dyDescent="0.4">
      <c r="A41" s="4" t="s">
        <v>94</v>
      </c>
      <c r="B41" s="9">
        <v>81.333299999999994</v>
      </c>
      <c r="C41" s="9">
        <v>133.22999999999999</v>
      </c>
      <c r="D41" s="9">
        <v>663685</v>
      </c>
      <c r="E41" s="9">
        <v>18.997900000000001</v>
      </c>
      <c r="F41" s="9">
        <v>-18.954899999999999</v>
      </c>
      <c r="G41" s="9">
        <v>10.198499999999999</v>
      </c>
      <c r="H41" s="9">
        <v>125.08750000000001</v>
      </c>
      <c r="I41" s="9">
        <v>160.185</v>
      </c>
      <c r="J41" s="9">
        <v>6.5094000000000003</v>
      </c>
      <c r="K41" s="9">
        <v>-16.827400000000001</v>
      </c>
      <c r="L41" s="4" t="s">
        <v>151</v>
      </c>
      <c r="M41" s="14">
        <v>40</v>
      </c>
      <c r="N41" s="15">
        <f>VLOOKUP($L41,'06.04.2020'!$L$2:$M$101,2,FALSE)</f>
        <v>40</v>
      </c>
      <c r="O41" s="15">
        <f>VLOOKUP($L41,'30.03.2020'!$L$2:$M$101,2,FALSE)</f>
        <v>35</v>
      </c>
    </row>
    <row r="42" spans="1:15" x14ac:dyDescent="0.4">
      <c r="A42" s="4" t="s">
        <v>39</v>
      </c>
      <c r="B42" s="9">
        <v>81.333299999999994</v>
      </c>
      <c r="C42" s="9">
        <v>192.29</v>
      </c>
      <c r="D42" s="9">
        <v>380813</v>
      </c>
      <c r="E42" s="9">
        <v>11.7835</v>
      </c>
      <c r="F42" s="9">
        <v>-11.9229</v>
      </c>
      <c r="G42" s="9">
        <v>10.791700000000001</v>
      </c>
      <c r="H42" s="9">
        <v>181.39</v>
      </c>
      <c r="I42" s="9">
        <v>227.7912</v>
      </c>
      <c r="J42" s="9">
        <v>6.0091000000000001</v>
      </c>
      <c r="K42" s="9">
        <v>-15.585000000000001</v>
      </c>
      <c r="L42" s="4" t="s">
        <v>196</v>
      </c>
      <c r="M42" s="14">
        <v>41</v>
      </c>
      <c r="N42" s="15">
        <f>VLOOKUP($L42,'06.04.2020'!$L$2:$M$101,2,FALSE)</f>
        <v>39</v>
      </c>
      <c r="O42" s="15">
        <f>VLOOKUP($L42,'30.03.2020'!$L$2:$M$101,2,FALSE)</f>
        <v>36</v>
      </c>
    </row>
    <row r="43" spans="1:15" x14ac:dyDescent="0.4">
      <c r="A43" s="4" t="s">
        <v>103</v>
      </c>
      <c r="B43" s="9">
        <v>81.333299999999994</v>
      </c>
      <c r="C43" s="9">
        <v>224.88</v>
      </c>
      <c r="D43" s="9">
        <v>1711737</v>
      </c>
      <c r="E43" s="9">
        <v>9.2552000000000003</v>
      </c>
      <c r="F43" s="9">
        <v>-2.4466000000000001</v>
      </c>
      <c r="G43" s="9">
        <v>7.9286000000000003</v>
      </c>
      <c r="H43" s="9">
        <v>202.57749999999999</v>
      </c>
      <c r="I43" s="9">
        <v>247.70249999999999</v>
      </c>
      <c r="J43" s="9">
        <v>11.009399999999999</v>
      </c>
      <c r="K43" s="9">
        <v>-9.2136999999999993</v>
      </c>
      <c r="L43" s="4" t="s">
        <v>160</v>
      </c>
      <c r="M43" s="14">
        <v>42</v>
      </c>
      <c r="N43" s="15">
        <f>VLOOKUP($L43,'06.04.2020'!$L$2:$M$101,2,FALSE)</f>
        <v>38</v>
      </c>
      <c r="O43" s="15">
        <f>VLOOKUP($L43,'30.03.2020'!$L$2:$M$101,2,FALSE)</f>
        <v>34</v>
      </c>
    </row>
    <row r="44" spans="1:15" x14ac:dyDescent="0.4">
      <c r="A44" s="4" t="s">
        <v>27</v>
      </c>
      <c r="B44" s="9">
        <v>81.2</v>
      </c>
      <c r="C44" s="9">
        <v>39.03</v>
      </c>
      <c r="D44" s="9">
        <v>1433165</v>
      </c>
      <c r="E44" s="9">
        <v>11.9621</v>
      </c>
      <c r="F44" s="9">
        <v>-10.584199999999999</v>
      </c>
      <c r="G44" s="9">
        <v>27.9253</v>
      </c>
      <c r="H44" s="9">
        <v>37.057499999999997</v>
      </c>
      <c r="I44" s="9">
        <v>43.9</v>
      </c>
      <c r="J44" s="9">
        <v>5.3228</v>
      </c>
      <c r="K44" s="9">
        <v>-11.093400000000001</v>
      </c>
      <c r="L44" s="4" t="s">
        <v>120</v>
      </c>
      <c r="M44" s="14">
        <v>43</v>
      </c>
      <c r="N44" s="15">
        <f>VLOOKUP($L44,'06.04.2020'!$L$2:$M$101,2,FALSE)</f>
        <v>48</v>
      </c>
      <c r="O44" s="15">
        <f>VLOOKUP($L44,'30.03.2020'!$L$2:$M$101,2,FALSE)</f>
        <v>56</v>
      </c>
    </row>
    <row r="45" spans="1:15" x14ac:dyDescent="0.4">
      <c r="A45" s="4" t="s">
        <v>29</v>
      </c>
      <c r="B45" s="9">
        <v>81.2</v>
      </c>
      <c r="C45" s="9">
        <v>106.26</v>
      </c>
      <c r="D45" s="9">
        <v>1318873</v>
      </c>
      <c r="E45" s="9">
        <v>20.7912</v>
      </c>
      <c r="F45" s="9">
        <v>2.0847000000000002</v>
      </c>
      <c r="G45" s="9">
        <v>-0.69159999999999999</v>
      </c>
      <c r="H45" s="9">
        <v>88.644999999999996</v>
      </c>
      <c r="I45" s="9">
        <v>124.77500000000001</v>
      </c>
      <c r="J45" s="9">
        <v>19.871400000000001</v>
      </c>
      <c r="K45" s="9">
        <v>-14.838699999999999</v>
      </c>
      <c r="L45" s="4" t="s">
        <v>173</v>
      </c>
      <c r="M45" s="14">
        <v>44</v>
      </c>
      <c r="N45" s="15">
        <f>VLOOKUP($L45,'06.04.2020'!$L$2:$M$101,2,FALSE)</f>
        <v>41</v>
      </c>
      <c r="O45" s="15">
        <f>VLOOKUP($L45,'30.03.2020'!$L$2:$M$101,2,FALSE)</f>
        <v>38</v>
      </c>
    </row>
    <row r="46" spans="1:15" x14ac:dyDescent="0.4">
      <c r="A46" s="4" t="s">
        <v>93</v>
      </c>
      <c r="B46" s="9">
        <v>80.933300000000003</v>
      </c>
      <c r="C46" s="9">
        <v>152.69</v>
      </c>
      <c r="D46" s="9">
        <v>669473</v>
      </c>
      <c r="E46" s="9">
        <v>9.4160000000000004</v>
      </c>
      <c r="F46" s="9">
        <v>1.0589999999999999</v>
      </c>
      <c r="G46" s="9">
        <v>18.677099999999999</v>
      </c>
      <c r="H46" s="9">
        <v>127.02500000000001</v>
      </c>
      <c r="I46" s="9">
        <v>158.11000000000001</v>
      </c>
      <c r="J46" s="9">
        <v>20.204699999999999</v>
      </c>
      <c r="K46" s="9">
        <v>-3.4279999999999999</v>
      </c>
      <c r="L46" s="4" t="s">
        <v>150</v>
      </c>
      <c r="M46" s="14">
        <v>45</v>
      </c>
      <c r="N46" s="15">
        <f>VLOOKUP($L46,'06.04.2020'!$L$2:$M$101,2,FALSE)</f>
        <v>49</v>
      </c>
      <c r="O46" s="15">
        <f>VLOOKUP($L46,'30.03.2020'!$L$2:$M$101,2,FALSE)</f>
        <v>47</v>
      </c>
    </row>
    <row r="47" spans="1:15" x14ac:dyDescent="0.4">
      <c r="A47" s="4" t="s">
        <v>81</v>
      </c>
      <c r="B47" s="9">
        <v>80.8</v>
      </c>
      <c r="C47" s="9">
        <v>157.32</v>
      </c>
      <c r="D47" s="9">
        <v>125229</v>
      </c>
      <c r="E47" s="9">
        <v>9.1590000000000007</v>
      </c>
      <c r="F47" s="9">
        <v>10.749700000000001</v>
      </c>
      <c r="G47" s="9">
        <v>25.184999999999999</v>
      </c>
      <c r="H47" s="9">
        <v>130.77119999999999</v>
      </c>
      <c r="I47" s="9">
        <v>168.74529999999999</v>
      </c>
      <c r="J47" s="9">
        <v>20.3017</v>
      </c>
      <c r="K47" s="9">
        <v>-6.7706999999999997</v>
      </c>
      <c r="L47" s="4" t="s">
        <v>191</v>
      </c>
      <c r="M47" s="14">
        <v>48</v>
      </c>
      <c r="N47" s="15">
        <f>VLOOKUP($L47,'06.04.2020'!$L$2:$M$101,2,FALSE)</f>
        <v>54</v>
      </c>
      <c r="O47" s="15">
        <f>VLOOKUP($L47,'30.03.2020'!$L$2:$M$101,2,FALSE)</f>
        <v>63</v>
      </c>
    </row>
    <row r="48" spans="1:15" x14ac:dyDescent="0.4">
      <c r="A48" s="4" t="s">
        <v>95</v>
      </c>
      <c r="B48" s="9">
        <v>80.8</v>
      </c>
      <c r="C48" s="9">
        <v>85.2</v>
      </c>
      <c r="D48" s="9">
        <v>19630728</v>
      </c>
      <c r="E48" s="9">
        <v>8.7706</v>
      </c>
      <c r="F48" s="9">
        <v>-2.7841</v>
      </c>
      <c r="G48" s="9">
        <v>10.9231</v>
      </c>
      <c r="H48" s="9">
        <v>76.917500000000004</v>
      </c>
      <c r="I48" s="9">
        <v>93.087500000000006</v>
      </c>
      <c r="J48" s="9">
        <v>10.768000000000001</v>
      </c>
      <c r="K48" s="9">
        <v>-8.4732000000000003</v>
      </c>
      <c r="L48" s="4" t="s">
        <v>152</v>
      </c>
      <c r="M48" s="14">
        <v>46</v>
      </c>
      <c r="N48" s="15">
        <f>VLOOKUP($L48,'06.04.2020'!$L$2:$M$101,2,FALSE)</f>
        <v>44</v>
      </c>
      <c r="O48" s="15">
        <f>VLOOKUP($L48,'30.03.2020'!$L$2:$M$101,2,FALSE)</f>
        <v>41</v>
      </c>
    </row>
    <row r="49" spans="1:15" x14ac:dyDescent="0.4">
      <c r="A49" s="4" t="s">
        <v>15</v>
      </c>
      <c r="B49" s="9">
        <v>80.8</v>
      </c>
      <c r="C49" s="9">
        <v>48.729900000000001</v>
      </c>
      <c r="D49" s="9">
        <v>13218</v>
      </c>
      <c r="E49" s="9">
        <v>13.5136</v>
      </c>
      <c r="F49" s="9">
        <v>-6.8902999999999999</v>
      </c>
      <c r="G49" s="9">
        <v>-5.6791999999999998</v>
      </c>
      <c r="H49" s="9">
        <v>43.265300000000003</v>
      </c>
      <c r="I49" s="9">
        <v>57.887500000000003</v>
      </c>
      <c r="J49" s="9">
        <v>12.6305</v>
      </c>
      <c r="K49" s="9">
        <v>-15.819599999999999</v>
      </c>
      <c r="L49" s="4" t="s">
        <v>194</v>
      </c>
      <c r="M49" s="14">
        <v>47</v>
      </c>
      <c r="N49" s="15">
        <f>VLOOKUP($L49,'06.04.2020'!$L$2:$M$101,2,FALSE)</f>
        <v>45</v>
      </c>
      <c r="O49" s="15">
        <f>VLOOKUP($L49,'30.03.2020'!$L$2:$M$101,2,FALSE)</f>
        <v>42</v>
      </c>
    </row>
    <row r="50" spans="1:15" x14ac:dyDescent="0.4">
      <c r="A50" s="4" t="s">
        <v>44</v>
      </c>
      <c r="B50" s="9">
        <v>80.666700000000006</v>
      </c>
      <c r="C50" s="9">
        <v>66.44</v>
      </c>
      <c r="D50" s="9">
        <v>808324</v>
      </c>
      <c r="E50" s="9">
        <v>9.1685999999999996</v>
      </c>
      <c r="F50" s="9">
        <v>-2.9506000000000001</v>
      </c>
      <c r="G50" s="9">
        <v>7.8571</v>
      </c>
      <c r="H50" s="9">
        <v>59.927500000000002</v>
      </c>
      <c r="I50" s="9">
        <v>73.239999999999995</v>
      </c>
      <c r="J50" s="9">
        <v>10.8673</v>
      </c>
      <c r="K50" s="9">
        <v>-9.2844999999999995</v>
      </c>
      <c r="L50" s="4" t="s">
        <v>199</v>
      </c>
      <c r="M50" s="14">
        <v>49</v>
      </c>
      <c r="N50" s="15">
        <f>VLOOKUP($L50,'06.04.2020'!$L$2:$M$101,2,FALSE)</f>
        <v>46</v>
      </c>
      <c r="O50" s="15">
        <f>VLOOKUP($L50,'30.03.2020'!$L$2:$M$101,2,FALSE)</f>
        <v>45</v>
      </c>
    </row>
    <row r="51" spans="1:15" x14ac:dyDescent="0.4">
      <c r="A51" s="4" t="s">
        <v>17</v>
      </c>
      <c r="B51" s="9">
        <v>80.666700000000006</v>
      </c>
      <c r="C51" s="9">
        <v>86.31</v>
      </c>
      <c r="D51" s="9">
        <v>4003717</v>
      </c>
      <c r="E51" s="9">
        <v>12.397399999999999</v>
      </c>
      <c r="F51" s="9">
        <v>-8.8788</v>
      </c>
      <c r="G51" s="9">
        <v>2.5668000000000002</v>
      </c>
      <c r="H51" s="9">
        <v>81.555000000000007</v>
      </c>
      <c r="I51" s="9">
        <v>95.237499999999997</v>
      </c>
      <c r="J51" s="9">
        <v>5.8304</v>
      </c>
      <c r="K51" s="9">
        <v>-9.3739000000000008</v>
      </c>
      <c r="L51" s="4" t="s">
        <v>114</v>
      </c>
      <c r="M51" s="14">
        <v>50</v>
      </c>
      <c r="N51" s="15">
        <f>VLOOKUP($L51,'06.04.2020'!$L$2:$M$101,2,FALSE)</f>
        <v>47</v>
      </c>
      <c r="O51" s="15">
        <f>VLOOKUP($L51,'30.03.2020'!$L$2:$M$101,2,FALSE)</f>
        <v>43</v>
      </c>
    </row>
    <row r="52" spans="1:15" x14ac:dyDescent="0.4">
      <c r="A52" s="4" t="s">
        <v>33</v>
      </c>
      <c r="B52" s="9">
        <v>80.533299999999997</v>
      </c>
      <c r="C52" s="9">
        <v>62.33</v>
      </c>
      <c r="D52" s="9">
        <v>2400746</v>
      </c>
      <c r="E52" s="9">
        <v>9.6201000000000008</v>
      </c>
      <c r="F52" s="9">
        <v>-4.8541999999999996</v>
      </c>
      <c r="G52" s="9">
        <v>13.368499999999999</v>
      </c>
      <c r="H52" s="9">
        <v>57.21</v>
      </c>
      <c r="I52" s="9">
        <v>64.144999999999996</v>
      </c>
      <c r="J52" s="9">
        <v>8.9495000000000005</v>
      </c>
      <c r="K52" s="9">
        <v>-2.8294999999999999</v>
      </c>
      <c r="L52" s="4" t="s">
        <v>122</v>
      </c>
      <c r="M52" s="14">
        <v>51</v>
      </c>
      <c r="N52" s="15">
        <f>VLOOKUP($L52,'06.04.2020'!$L$2:$M$101,2,FALSE)</f>
        <v>51</v>
      </c>
      <c r="O52" s="15">
        <f>VLOOKUP($L52,'30.03.2020'!$L$2:$M$101,2,FALSE)</f>
        <v>51</v>
      </c>
    </row>
    <row r="53" spans="1:15" x14ac:dyDescent="0.4">
      <c r="A53" s="4" t="s">
        <v>72</v>
      </c>
      <c r="B53" s="9">
        <v>80.533299999999997</v>
      </c>
      <c r="C53" s="9">
        <v>215.92</v>
      </c>
      <c r="D53" s="9">
        <v>175219</v>
      </c>
      <c r="E53" s="9">
        <v>8.8581000000000003</v>
      </c>
      <c r="F53" s="9">
        <v>-2.1126</v>
      </c>
      <c r="G53" s="9">
        <v>8.7101000000000006</v>
      </c>
      <c r="H53" s="9">
        <v>195.59</v>
      </c>
      <c r="I53" s="9">
        <v>236.6525</v>
      </c>
      <c r="J53" s="9">
        <v>10.3942</v>
      </c>
      <c r="K53" s="9">
        <v>-8.7606999999999999</v>
      </c>
      <c r="L53" s="4" t="s">
        <v>141</v>
      </c>
      <c r="M53" s="14">
        <v>52</v>
      </c>
      <c r="N53" s="15">
        <f>VLOOKUP($L53,'06.04.2020'!$L$2:$M$101,2,FALSE)</f>
        <v>50</v>
      </c>
      <c r="O53" s="15">
        <f>VLOOKUP($L53,'30.03.2020'!$L$2:$M$101,2,FALSE)</f>
        <v>48</v>
      </c>
    </row>
    <row r="54" spans="1:15" x14ac:dyDescent="0.4">
      <c r="A54" s="4" t="s">
        <v>18</v>
      </c>
      <c r="B54" s="9">
        <v>80.400000000000006</v>
      </c>
      <c r="C54" s="9">
        <v>87.97</v>
      </c>
      <c r="D54" s="9">
        <v>219243</v>
      </c>
      <c r="E54" s="9">
        <v>13.5976</v>
      </c>
      <c r="F54" s="9">
        <v>5.3912000000000004</v>
      </c>
      <c r="G54" s="9">
        <v>26.794499999999999</v>
      </c>
      <c r="H54" s="9">
        <v>80.875</v>
      </c>
      <c r="I54" s="9">
        <v>84.01</v>
      </c>
      <c r="J54" s="9">
        <v>8.7728000000000002</v>
      </c>
      <c r="K54" s="9">
        <v>4.7137000000000002</v>
      </c>
      <c r="L54" s="4" t="s">
        <v>115</v>
      </c>
      <c r="M54" s="14">
        <v>53</v>
      </c>
      <c r="N54" s="15">
        <f>VLOOKUP($L54,'06.04.2020'!$L$2:$M$101,2,FALSE)</f>
        <v>56</v>
      </c>
      <c r="O54" s="15">
        <f>VLOOKUP($L54,'30.03.2020'!$L$2:$M$101,2,FALSE)</f>
        <v>55</v>
      </c>
    </row>
    <row r="55" spans="1:15" x14ac:dyDescent="0.4">
      <c r="A55" s="4" t="s">
        <v>63</v>
      </c>
      <c r="B55" s="9">
        <v>80.400000000000006</v>
      </c>
      <c r="C55" s="9">
        <v>59.16</v>
      </c>
      <c r="D55" s="9">
        <v>13717362</v>
      </c>
      <c r="E55" s="9">
        <v>11.4124</v>
      </c>
      <c r="F55" s="9">
        <v>-4.9485999999999999</v>
      </c>
      <c r="G55" s="9">
        <v>-0.45429999999999998</v>
      </c>
      <c r="H55" s="9">
        <v>53.108199999999997</v>
      </c>
      <c r="I55" s="9">
        <v>64.864199999999997</v>
      </c>
      <c r="J55" s="9">
        <v>11.395300000000001</v>
      </c>
      <c r="K55" s="9">
        <v>-8.7940000000000005</v>
      </c>
      <c r="L55" s="4" t="s">
        <v>202</v>
      </c>
      <c r="M55" s="14">
        <v>54</v>
      </c>
      <c r="N55" s="15">
        <f>VLOOKUP($L55,'06.04.2020'!$L$2:$M$101,2,FALSE)</f>
        <v>52</v>
      </c>
      <c r="O55" s="15">
        <f>VLOOKUP($L55,'30.03.2020'!$L$2:$M$101,2,FALSE)</f>
        <v>49</v>
      </c>
    </row>
    <row r="56" spans="1:15" x14ac:dyDescent="0.4">
      <c r="A56" s="4" t="s">
        <v>89</v>
      </c>
      <c r="B56" s="9">
        <v>80.400000000000006</v>
      </c>
      <c r="C56" s="9">
        <v>278.06</v>
      </c>
      <c r="D56" s="9">
        <v>2754274</v>
      </c>
      <c r="E56" s="9">
        <v>7.3590999999999998</v>
      </c>
      <c r="F56" s="9">
        <v>-11.1061</v>
      </c>
      <c r="G56" s="9">
        <v>13.819100000000001</v>
      </c>
      <c r="H56" s="9">
        <v>280.96710000000002</v>
      </c>
      <c r="I56" s="9">
        <v>319.14019999999999</v>
      </c>
      <c r="J56" s="9">
        <v>-1.0347</v>
      </c>
      <c r="K56" s="9">
        <v>-12.8721</v>
      </c>
      <c r="L56" s="4" t="s">
        <v>148</v>
      </c>
      <c r="M56" s="14">
        <v>55</v>
      </c>
      <c r="N56" s="15">
        <f>VLOOKUP($L56,'06.04.2020'!$L$2:$M$101,2,FALSE)</f>
        <v>53</v>
      </c>
      <c r="O56" s="15">
        <f>VLOOKUP($L56,'30.03.2020'!$L$2:$M$101,2,FALSE)</f>
        <v>50</v>
      </c>
    </row>
    <row r="57" spans="1:15" x14ac:dyDescent="0.4">
      <c r="A57" s="4" t="s">
        <v>92</v>
      </c>
      <c r="B57" s="9">
        <v>80.2667</v>
      </c>
      <c r="C57" s="9">
        <v>80.7</v>
      </c>
      <c r="D57" s="9">
        <v>229534</v>
      </c>
      <c r="E57" s="9">
        <v>12.4895</v>
      </c>
      <c r="F57" s="9">
        <v>-12.3874</v>
      </c>
      <c r="G57" s="9">
        <v>-14.8285</v>
      </c>
      <c r="H57" s="9">
        <v>74.357500000000002</v>
      </c>
      <c r="I57" s="9">
        <v>107.755</v>
      </c>
      <c r="J57" s="9">
        <v>8.5297000000000001</v>
      </c>
      <c r="K57" s="9">
        <v>-25.107900000000001</v>
      </c>
      <c r="L57" s="4" t="s">
        <v>149</v>
      </c>
      <c r="M57" s="14">
        <v>56</v>
      </c>
      <c r="N57" s="15">
        <f>VLOOKUP($L57,'06.04.2020'!$L$2:$M$101,2,FALSE)</f>
        <v>55</v>
      </c>
      <c r="O57" s="15">
        <f>VLOOKUP($L57,'30.03.2020'!$L$2:$M$101,2,FALSE)</f>
        <v>52</v>
      </c>
    </row>
    <row r="58" spans="1:15" x14ac:dyDescent="0.4">
      <c r="A58" s="4" t="s">
        <v>55</v>
      </c>
      <c r="B58" s="9">
        <v>80.133300000000006</v>
      </c>
      <c r="C58" s="9">
        <v>182.94</v>
      </c>
      <c r="D58" s="9">
        <v>379220</v>
      </c>
      <c r="E58" s="9">
        <v>9.5187000000000008</v>
      </c>
      <c r="F58" s="9">
        <v>1.335</v>
      </c>
      <c r="G58" s="9">
        <v>95.972200000000001</v>
      </c>
      <c r="H58" s="9">
        <v>144.7475</v>
      </c>
      <c r="I58" s="9">
        <v>193.44</v>
      </c>
      <c r="J58" s="9">
        <v>26.3856</v>
      </c>
      <c r="K58" s="9">
        <v>-5.4279999999999999</v>
      </c>
      <c r="L58" s="4" t="s">
        <v>184</v>
      </c>
      <c r="M58" s="14">
        <v>58</v>
      </c>
      <c r="N58" s="15">
        <f>VLOOKUP($L58,'06.04.2020'!$L$2:$M$101,2,FALSE)</f>
        <v>64</v>
      </c>
      <c r="O58" s="15">
        <f>VLOOKUP($L58,'30.03.2020'!$L$2:$M$101,2,FALSE)</f>
        <v>69</v>
      </c>
    </row>
    <row r="59" spans="1:15" x14ac:dyDescent="0.4">
      <c r="A59" s="4" t="s">
        <v>14</v>
      </c>
      <c r="B59" s="9">
        <v>80.133300000000006</v>
      </c>
      <c r="C59" s="9">
        <v>53.14</v>
      </c>
      <c r="D59" s="9">
        <v>1351235</v>
      </c>
      <c r="E59" s="9">
        <v>13.256600000000001</v>
      </c>
      <c r="F59" s="9">
        <v>-1.5926</v>
      </c>
      <c r="G59" s="9">
        <v>13.5227</v>
      </c>
      <c r="H59" s="9">
        <v>46.82</v>
      </c>
      <c r="I59" s="9">
        <v>55.762500000000003</v>
      </c>
      <c r="J59" s="9">
        <v>13.4985</v>
      </c>
      <c r="K59" s="9">
        <v>-4.7030000000000003</v>
      </c>
      <c r="L59" s="4" t="s">
        <v>168</v>
      </c>
      <c r="M59" s="14">
        <v>57</v>
      </c>
      <c r="N59" s="15">
        <f>VLOOKUP($L59,'06.04.2020'!$L$2:$M$101,2,FALSE)</f>
        <v>57</v>
      </c>
      <c r="O59" s="15">
        <f>VLOOKUP($L59,'30.03.2020'!$L$2:$M$101,2,FALSE)</f>
        <v>53</v>
      </c>
    </row>
    <row r="60" spans="1:15" x14ac:dyDescent="0.4">
      <c r="A60" s="4" t="s">
        <v>104</v>
      </c>
      <c r="B60" s="9">
        <v>80</v>
      </c>
      <c r="C60" s="9">
        <v>135.44</v>
      </c>
      <c r="D60" s="9">
        <v>957297</v>
      </c>
      <c r="E60" s="9">
        <v>9.6059000000000001</v>
      </c>
      <c r="F60" s="9">
        <v>-2.6032000000000002</v>
      </c>
      <c r="G60" s="9">
        <v>5.6638999999999999</v>
      </c>
      <c r="H60" s="9">
        <v>121.97920000000001</v>
      </c>
      <c r="I60" s="9">
        <v>148.51650000000001</v>
      </c>
      <c r="J60" s="9">
        <v>11.035299999999999</v>
      </c>
      <c r="K60" s="9">
        <v>-8.8047000000000004</v>
      </c>
      <c r="L60" s="4" t="s">
        <v>161</v>
      </c>
      <c r="M60" s="14">
        <v>59</v>
      </c>
      <c r="N60" s="15">
        <f>VLOOKUP($L60,'06.04.2020'!$L$2:$M$101,2,FALSE)</f>
        <v>60</v>
      </c>
      <c r="O60" s="15">
        <f>VLOOKUP($L60,'30.03.2020'!$L$2:$M$101,2,FALSE)</f>
        <v>58</v>
      </c>
    </row>
    <row r="61" spans="1:15" x14ac:dyDescent="0.4">
      <c r="A61" s="4" t="s">
        <v>67</v>
      </c>
      <c r="B61" s="9">
        <v>80</v>
      </c>
      <c r="C61" s="9">
        <v>193.41</v>
      </c>
      <c r="D61" s="9">
        <v>135103</v>
      </c>
      <c r="E61" s="9">
        <v>8.8529999999999998</v>
      </c>
      <c r="F61" s="9">
        <v>-2.931</v>
      </c>
      <c r="G61" s="9">
        <v>9.0617000000000001</v>
      </c>
      <c r="H61" s="9">
        <v>174.71469999999999</v>
      </c>
      <c r="I61" s="9">
        <v>210.86</v>
      </c>
      <c r="J61" s="9">
        <v>10.7005</v>
      </c>
      <c r="K61" s="9">
        <v>-8.2756000000000007</v>
      </c>
      <c r="L61" s="4" t="s">
        <v>136</v>
      </c>
      <c r="M61" s="14">
        <v>60</v>
      </c>
      <c r="N61" s="15">
        <f>VLOOKUP($L61,'06.04.2020'!$L$2:$M$101,2,FALSE)</f>
        <v>59</v>
      </c>
      <c r="O61" s="15">
        <f>VLOOKUP($L61,'30.03.2020'!$L$2:$M$101,2,FALSE)</f>
        <v>59</v>
      </c>
    </row>
    <row r="62" spans="1:15" x14ac:dyDescent="0.4">
      <c r="A62" s="4" t="s">
        <v>106</v>
      </c>
      <c r="B62" s="9">
        <v>80</v>
      </c>
      <c r="C62" s="9">
        <v>196.07</v>
      </c>
      <c r="D62" s="9">
        <v>720471</v>
      </c>
      <c r="E62" s="9">
        <v>7.8493000000000004</v>
      </c>
      <c r="F62" s="9">
        <v>5.38</v>
      </c>
      <c r="G62" s="9">
        <v>3.4123999999999999</v>
      </c>
      <c r="H62" s="9">
        <v>167.86750000000001</v>
      </c>
      <c r="I62" s="9">
        <v>198.57749999999999</v>
      </c>
      <c r="J62" s="9">
        <v>16.8005</v>
      </c>
      <c r="K62" s="9">
        <v>-1.2626999999999999</v>
      </c>
      <c r="L62" s="4" t="s">
        <v>192</v>
      </c>
      <c r="M62" s="14">
        <v>61</v>
      </c>
      <c r="N62" s="15">
        <f>VLOOKUP($L62,'06.04.2020'!$L$2:$M$101,2,FALSE)</f>
        <v>58</v>
      </c>
      <c r="O62" s="15">
        <f>VLOOKUP($L62,'30.03.2020'!$L$2:$M$101,2,FALSE)</f>
        <v>57</v>
      </c>
    </row>
    <row r="63" spans="1:15" x14ac:dyDescent="0.4">
      <c r="A63" s="4" t="s">
        <v>26</v>
      </c>
      <c r="B63" s="9">
        <v>79.866699999999994</v>
      </c>
      <c r="C63" s="9">
        <v>31.5</v>
      </c>
      <c r="D63" s="9">
        <v>2881303</v>
      </c>
      <c r="E63" s="9">
        <v>7.0941999999999998</v>
      </c>
      <c r="F63" s="9">
        <v>-24.059799999999999</v>
      </c>
      <c r="G63" s="9">
        <v>0.55330000000000001</v>
      </c>
      <c r="H63" s="9">
        <v>30.715800000000002</v>
      </c>
      <c r="I63" s="9">
        <v>41.7834</v>
      </c>
      <c r="J63" s="9">
        <v>2.5529000000000002</v>
      </c>
      <c r="K63" s="9">
        <v>-24.6111</v>
      </c>
      <c r="L63" s="4" t="s">
        <v>119</v>
      </c>
      <c r="M63" s="14">
        <v>62</v>
      </c>
      <c r="N63" s="15">
        <f>VLOOKUP($L63,'06.04.2020'!$L$2:$M$101,2,FALSE)</f>
        <v>65</v>
      </c>
      <c r="O63" s="15">
        <f>VLOOKUP($L63,'30.03.2020'!$L$2:$M$101,2,FALSE)</f>
        <v>64</v>
      </c>
    </row>
    <row r="64" spans="1:15" x14ac:dyDescent="0.4">
      <c r="A64" s="4" t="s">
        <v>38</v>
      </c>
      <c r="B64" s="9">
        <v>79.866699999999994</v>
      </c>
      <c r="C64" s="9">
        <v>102.91</v>
      </c>
      <c r="D64" s="9">
        <v>1497443</v>
      </c>
      <c r="E64" s="9">
        <v>16.678000000000001</v>
      </c>
      <c r="F64" s="9">
        <v>-13.731199999999999</v>
      </c>
      <c r="G64" s="9">
        <v>8.0533000000000001</v>
      </c>
      <c r="H64" s="9">
        <v>94.6</v>
      </c>
      <c r="I64" s="9">
        <v>123.85380000000001</v>
      </c>
      <c r="J64" s="9">
        <v>8.7843999999999998</v>
      </c>
      <c r="K64" s="9">
        <v>-16.9101</v>
      </c>
      <c r="L64" s="4" t="s">
        <v>124</v>
      </c>
      <c r="M64" s="14">
        <v>63</v>
      </c>
      <c r="N64" s="15">
        <f>VLOOKUP($L64,'06.04.2020'!$L$2:$M$101,2,FALSE)</f>
        <v>61</v>
      </c>
      <c r="O64" s="15">
        <f>VLOOKUP($L64,'30.03.2020'!$L$2:$M$101,2,FALSE)</f>
        <v>60</v>
      </c>
    </row>
    <row r="65" spans="1:15" x14ac:dyDescent="0.4">
      <c r="A65" s="4" t="s">
        <v>68</v>
      </c>
      <c r="B65" s="9">
        <v>79.7333</v>
      </c>
      <c r="C65" s="9">
        <v>160.97999999999999</v>
      </c>
      <c r="D65" s="9">
        <v>3232818</v>
      </c>
      <c r="E65" s="9">
        <v>9.6145999999999994</v>
      </c>
      <c r="F65" s="9">
        <v>-2.9304999999999999</v>
      </c>
      <c r="G65" s="9">
        <v>3.3380000000000001</v>
      </c>
      <c r="H65" s="9">
        <v>144.72499999999999</v>
      </c>
      <c r="I65" s="9">
        <v>176.55289999999999</v>
      </c>
      <c r="J65" s="9">
        <v>11.2316</v>
      </c>
      <c r="K65" s="9">
        <v>-8.8206000000000007</v>
      </c>
      <c r="L65" s="4" t="s">
        <v>137</v>
      </c>
      <c r="M65" s="14">
        <v>64</v>
      </c>
      <c r="N65" s="15">
        <f>VLOOKUP($L65,'06.04.2020'!$L$2:$M$101,2,FALSE)</f>
        <v>62</v>
      </c>
      <c r="O65" s="15">
        <f>VLOOKUP($L65,'30.03.2020'!$L$2:$M$101,2,FALSE)</f>
        <v>61</v>
      </c>
    </row>
    <row r="66" spans="1:15" x14ac:dyDescent="0.4">
      <c r="A66" s="4" t="s">
        <v>88</v>
      </c>
      <c r="B66" s="9">
        <v>79.7333</v>
      </c>
      <c r="C66" s="9">
        <v>85</v>
      </c>
      <c r="D66" s="9">
        <v>1024738</v>
      </c>
      <c r="E66" s="9">
        <v>9.9469999999999992</v>
      </c>
      <c r="F66" s="9">
        <v>-3.2551999999999999</v>
      </c>
      <c r="G66" s="9">
        <v>3.9373999999999998</v>
      </c>
      <c r="H66" s="9">
        <v>76.1875</v>
      </c>
      <c r="I66" s="9">
        <v>93.8947</v>
      </c>
      <c r="J66" s="9">
        <v>11.5669</v>
      </c>
      <c r="K66" s="9">
        <v>-9.4730000000000008</v>
      </c>
      <c r="L66" s="4" t="s">
        <v>209</v>
      </c>
      <c r="M66" s="14">
        <v>65</v>
      </c>
      <c r="N66" s="15">
        <f>VLOOKUP($L66,'06.04.2020'!$L$2:$M$101,2,FALSE)</f>
        <v>63</v>
      </c>
      <c r="O66" s="15">
        <f>VLOOKUP($L66,'30.03.2020'!$L$2:$M$101,2,FALSE)</f>
        <v>62</v>
      </c>
    </row>
    <row r="67" spans="1:15" x14ac:dyDescent="0.4">
      <c r="A67" s="4" t="s">
        <v>108</v>
      </c>
      <c r="B67" s="9">
        <v>79.599999999999994</v>
      </c>
      <c r="C67" s="9">
        <v>98.22</v>
      </c>
      <c r="D67" s="9">
        <v>2229597</v>
      </c>
      <c r="E67" s="9">
        <v>11.601000000000001</v>
      </c>
      <c r="F67" s="9">
        <v>-3.7530999999999999</v>
      </c>
      <c r="G67" s="9">
        <v>26.214300000000001</v>
      </c>
      <c r="H67" s="9">
        <v>88.77</v>
      </c>
      <c r="I67" s="9">
        <v>97.355000000000004</v>
      </c>
      <c r="J67" s="9">
        <v>10.6455</v>
      </c>
      <c r="K67" s="9">
        <v>0.88849999999999996</v>
      </c>
      <c r="L67" s="4" t="s">
        <v>164</v>
      </c>
      <c r="M67" s="14">
        <v>66</v>
      </c>
      <c r="N67" s="15">
        <f>VLOOKUP($L67,'06.04.2020'!$L$2:$M$101,2,FALSE)</f>
        <v>67</v>
      </c>
      <c r="O67" s="15">
        <f>VLOOKUP($L67,'30.03.2020'!$L$2:$M$101,2,FALSE)</f>
        <v>68</v>
      </c>
    </row>
    <row r="68" spans="1:15" x14ac:dyDescent="0.4">
      <c r="A68" s="4" t="s">
        <v>20</v>
      </c>
      <c r="B68" s="9">
        <v>79.466700000000003</v>
      </c>
      <c r="C68" s="9">
        <v>131.75</v>
      </c>
      <c r="D68" s="9">
        <v>1177288</v>
      </c>
      <c r="E68" s="9">
        <v>11.994199999999999</v>
      </c>
      <c r="F68" s="9">
        <v>-4.3278999999999996</v>
      </c>
      <c r="G68" s="9">
        <v>26.488099999999999</v>
      </c>
      <c r="H68" s="9">
        <v>116.4975</v>
      </c>
      <c r="I68" s="9">
        <v>130.30000000000001</v>
      </c>
      <c r="J68" s="9">
        <v>13.092599999999999</v>
      </c>
      <c r="K68" s="9">
        <v>1.1128</v>
      </c>
      <c r="L68" s="4" t="s">
        <v>117</v>
      </c>
      <c r="M68" s="14">
        <v>69</v>
      </c>
      <c r="N68" s="15">
        <f>VLOOKUP($L68,'06.04.2020'!$L$2:$M$101,2,FALSE)</f>
        <v>70</v>
      </c>
      <c r="O68" s="15">
        <f>VLOOKUP($L68,'30.03.2020'!$L$2:$M$101,2,FALSE)</f>
        <v>71</v>
      </c>
    </row>
    <row r="69" spans="1:15" x14ac:dyDescent="0.4">
      <c r="A69" s="4" t="s">
        <v>37</v>
      </c>
      <c r="B69" s="9">
        <v>79.466700000000003</v>
      </c>
      <c r="C69" s="9">
        <v>114.73</v>
      </c>
      <c r="D69" s="9">
        <v>253217</v>
      </c>
      <c r="E69" s="9">
        <v>19.1876</v>
      </c>
      <c r="F69" s="9">
        <v>-1.4855</v>
      </c>
      <c r="G69" s="9">
        <v>0.90590000000000004</v>
      </c>
      <c r="H69" s="9">
        <v>102.36969999999999</v>
      </c>
      <c r="I69" s="9">
        <v>131.60749999999999</v>
      </c>
      <c r="J69" s="9">
        <v>12.074199999999999</v>
      </c>
      <c r="K69" s="9">
        <v>-12.8241</v>
      </c>
      <c r="L69" s="4" t="s">
        <v>123</v>
      </c>
      <c r="M69" s="14">
        <v>67</v>
      </c>
      <c r="N69" s="15">
        <f>VLOOKUP($L69,'06.04.2020'!$L$2:$M$101,2,FALSE)</f>
        <v>68</v>
      </c>
      <c r="O69" s="15">
        <f>VLOOKUP($L69,'30.03.2020'!$L$2:$M$101,2,FALSE)</f>
        <v>66</v>
      </c>
    </row>
    <row r="70" spans="1:15" x14ac:dyDescent="0.4">
      <c r="A70" s="4" t="s">
        <v>102</v>
      </c>
      <c r="B70" s="9">
        <v>79.466700000000003</v>
      </c>
      <c r="C70" s="9">
        <v>167.74</v>
      </c>
      <c r="D70" s="9">
        <v>2252715</v>
      </c>
      <c r="E70" s="9">
        <v>10.109</v>
      </c>
      <c r="F70" s="9">
        <v>-2.8045</v>
      </c>
      <c r="G70" s="9">
        <v>3.9152999999999998</v>
      </c>
      <c r="H70" s="9">
        <v>150.7552</v>
      </c>
      <c r="I70" s="9">
        <v>185.0112</v>
      </c>
      <c r="J70" s="9">
        <v>11.266400000000001</v>
      </c>
      <c r="K70" s="9">
        <v>-9.3352000000000004</v>
      </c>
      <c r="L70" s="4" t="s">
        <v>159</v>
      </c>
      <c r="M70" s="14">
        <v>68</v>
      </c>
      <c r="N70" s="15">
        <f>VLOOKUP($L70,'06.04.2020'!$L$2:$M$101,2,FALSE)</f>
        <v>66</v>
      </c>
      <c r="O70" s="15">
        <f>VLOOKUP($L70,'30.03.2020'!$L$2:$M$101,2,FALSE)</f>
        <v>65</v>
      </c>
    </row>
    <row r="71" spans="1:15" x14ac:dyDescent="0.4">
      <c r="A71" s="4" t="s">
        <v>50</v>
      </c>
      <c r="B71" s="9">
        <v>79.333299999999994</v>
      </c>
      <c r="C71" s="9">
        <v>63.29</v>
      </c>
      <c r="D71" s="9">
        <v>594209</v>
      </c>
      <c r="E71" s="9">
        <v>0.94099999999999995</v>
      </c>
      <c r="F71" s="9">
        <v>-1.2174</v>
      </c>
      <c r="G71" s="9">
        <v>52.5428</v>
      </c>
      <c r="H71" s="9">
        <v>53.3</v>
      </c>
      <c r="I71" s="9">
        <v>68.734999999999999</v>
      </c>
      <c r="J71" s="9">
        <v>18.742999999999999</v>
      </c>
      <c r="K71" s="9">
        <v>-7.9217000000000004</v>
      </c>
      <c r="L71" s="4" t="s">
        <v>183</v>
      </c>
      <c r="M71" s="14">
        <v>71</v>
      </c>
      <c r="N71" s="15">
        <f>VLOOKUP($L71,'06.04.2020'!$L$2:$M$101,2,FALSE)</f>
        <v>72</v>
      </c>
      <c r="O71" s="15">
        <f>VLOOKUP($L71,'30.03.2020'!$L$2:$M$101,2,FALSE)</f>
        <v>86</v>
      </c>
    </row>
    <row r="72" spans="1:15" x14ac:dyDescent="0.4">
      <c r="A72" s="4" t="s">
        <v>59</v>
      </c>
      <c r="B72" s="9">
        <v>79.333299999999994</v>
      </c>
      <c r="C72" s="9">
        <v>200.86</v>
      </c>
      <c r="D72" s="9">
        <v>68323928</v>
      </c>
      <c r="E72" s="9">
        <v>7.9833999999999996</v>
      </c>
      <c r="F72" s="9">
        <v>-1.5923</v>
      </c>
      <c r="G72" s="9">
        <v>8.0879999999999992</v>
      </c>
      <c r="H72" s="9">
        <v>182.6525</v>
      </c>
      <c r="I72" s="9">
        <v>216.95500000000001</v>
      </c>
      <c r="J72" s="9">
        <v>9.9684000000000008</v>
      </c>
      <c r="K72" s="9">
        <v>-7.4185999999999996</v>
      </c>
      <c r="L72" s="4" t="s">
        <v>185</v>
      </c>
      <c r="M72" s="14">
        <v>70</v>
      </c>
      <c r="N72" s="15">
        <f>VLOOKUP($L72,'06.04.2020'!$L$2:$M$101,2,FALSE)</f>
        <v>69</v>
      </c>
      <c r="O72" s="15">
        <f>VLOOKUP($L72,'30.03.2020'!$L$2:$M$101,2,FALSE)</f>
        <v>67</v>
      </c>
    </row>
    <row r="73" spans="1:15" x14ac:dyDescent="0.4">
      <c r="A73" s="4" t="s">
        <v>16</v>
      </c>
      <c r="B73" s="9">
        <v>79.066699999999997</v>
      </c>
      <c r="C73" s="9">
        <v>79</v>
      </c>
      <c r="D73" s="9">
        <v>1659951</v>
      </c>
      <c r="E73" s="9">
        <v>10.227399999999999</v>
      </c>
      <c r="F73" s="9">
        <v>-4.3468</v>
      </c>
      <c r="G73" s="9">
        <v>9.7527000000000008</v>
      </c>
      <c r="H73" s="9">
        <v>70.944999999999993</v>
      </c>
      <c r="I73" s="9">
        <v>81.342500000000001</v>
      </c>
      <c r="J73" s="9">
        <v>11.353899999999999</v>
      </c>
      <c r="K73" s="9">
        <v>-2.8797999999999999</v>
      </c>
      <c r="L73" s="4" t="s">
        <v>113</v>
      </c>
      <c r="M73" s="14">
        <v>72</v>
      </c>
      <c r="N73" s="15">
        <f>VLOOKUP($L73,'06.04.2020'!$L$2:$M$101,2,FALSE)</f>
        <v>74</v>
      </c>
      <c r="O73" s="15">
        <f>VLOOKUP($L73,'30.03.2020'!$L$2:$M$101,2,FALSE)</f>
        <v>73</v>
      </c>
    </row>
    <row r="74" spans="1:15" x14ac:dyDescent="0.4">
      <c r="A74" s="4" t="s">
        <v>22</v>
      </c>
      <c r="B74" s="9">
        <v>79.066699999999997</v>
      </c>
      <c r="C74" s="9">
        <v>267.99</v>
      </c>
      <c r="D74" s="9">
        <v>40529124</v>
      </c>
      <c r="E74" s="9">
        <v>9.4148999999999994</v>
      </c>
      <c r="F74" s="9">
        <v>-6.0804999999999998</v>
      </c>
      <c r="G74" s="9">
        <v>34.756399999999999</v>
      </c>
      <c r="H74" s="9">
        <v>245.595</v>
      </c>
      <c r="I74" s="9">
        <v>290.26</v>
      </c>
      <c r="J74" s="9">
        <v>9.1187000000000005</v>
      </c>
      <c r="K74" s="9">
        <v>-7.6723999999999997</v>
      </c>
      <c r="L74" s="4" t="s">
        <v>170</v>
      </c>
      <c r="M74" s="14">
        <v>73</v>
      </c>
      <c r="N74" s="15">
        <f>VLOOKUP($L74,'06.04.2020'!$L$2:$M$101,2,FALSE)</f>
        <v>71</v>
      </c>
      <c r="O74" s="15">
        <f>VLOOKUP($L74,'30.03.2020'!$L$2:$M$101,2,FALSE)</f>
        <v>70</v>
      </c>
    </row>
    <row r="75" spans="1:15" x14ac:dyDescent="0.4">
      <c r="A75" s="4" t="s">
        <v>49</v>
      </c>
      <c r="B75" s="9">
        <v>78.933300000000003</v>
      </c>
      <c r="C75" s="9">
        <v>78.349999999999994</v>
      </c>
      <c r="D75" s="9">
        <v>1650248</v>
      </c>
      <c r="E75" s="9">
        <v>3.6924000000000001</v>
      </c>
      <c r="F75" s="9">
        <v>11.928599999999999</v>
      </c>
      <c r="G75" s="9">
        <v>49.808799999999998</v>
      </c>
      <c r="H75" s="9">
        <v>62.858699999999999</v>
      </c>
      <c r="I75" s="9">
        <v>72.591899999999995</v>
      </c>
      <c r="J75" s="9">
        <v>24.644500000000001</v>
      </c>
      <c r="K75" s="9">
        <v>7.9321000000000002</v>
      </c>
      <c r="L75" s="4" t="s">
        <v>182</v>
      </c>
      <c r="M75" s="14">
        <v>75</v>
      </c>
      <c r="N75" s="15">
        <f>VLOOKUP($L75,'06.04.2020'!$L$2:$M$101,2,FALSE)</f>
        <v>87</v>
      </c>
      <c r="O75" s="15" t="e">
        <f>VLOOKUP($L75,'30.03.2020'!$L$2:$M$101,2,FALSE)</f>
        <v>#N/A</v>
      </c>
    </row>
    <row r="76" spans="1:15" x14ac:dyDescent="0.4">
      <c r="A76" s="4" t="s">
        <v>24</v>
      </c>
      <c r="B76" s="9">
        <v>78.933300000000003</v>
      </c>
      <c r="C76" s="9">
        <v>137.94999999999999</v>
      </c>
      <c r="D76" s="9">
        <v>2201432</v>
      </c>
      <c r="E76" s="9">
        <v>6.9297000000000004</v>
      </c>
      <c r="F76" s="9">
        <v>1.7404999999999999</v>
      </c>
      <c r="G76" s="9">
        <v>22.426300000000001</v>
      </c>
      <c r="H76" s="9">
        <v>127.9126</v>
      </c>
      <c r="I76" s="9">
        <v>136.66390000000001</v>
      </c>
      <c r="J76" s="9">
        <v>7.8471000000000002</v>
      </c>
      <c r="K76" s="9">
        <v>0.94099999999999995</v>
      </c>
      <c r="L76" s="4" t="s">
        <v>171</v>
      </c>
      <c r="M76" s="14">
        <v>78</v>
      </c>
      <c r="N76" s="15">
        <f>VLOOKUP($L76,'06.04.2020'!$L$2:$M$101,2,FALSE)</f>
        <v>81</v>
      </c>
      <c r="O76" s="15">
        <f>VLOOKUP($L76,'30.03.2020'!$L$2:$M$101,2,FALSE)</f>
        <v>93</v>
      </c>
    </row>
    <row r="77" spans="1:15" x14ac:dyDescent="0.4">
      <c r="A77" s="4" t="s">
        <v>73</v>
      </c>
      <c r="B77" s="9">
        <v>78.933300000000003</v>
      </c>
      <c r="C77" s="9">
        <v>92.1</v>
      </c>
      <c r="D77" s="9">
        <v>1040007</v>
      </c>
      <c r="E77" s="9">
        <v>9.9701000000000004</v>
      </c>
      <c r="F77" s="9">
        <v>-2.8788</v>
      </c>
      <c r="G77" s="9">
        <v>0.28310000000000002</v>
      </c>
      <c r="H77" s="9">
        <v>87.855000000000004</v>
      </c>
      <c r="I77" s="9">
        <v>95.482500000000002</v>
      </c>
      <c r="J77" s="9">
        <v>4.8318000000000003</v>
      </c>
      <c r="K77" s="9">
        <v>-3.5425</v>
      </c>
      <c r="L77" s="4" t="s">
        <v>204</v>
      </c>
      <c r="M77" s="14">
        <v>76</v>
      </c>
      <c r="N77" s="15">
        <f>VLOOKUP($L77,'06.04.2020'!$L$2:$M$101,2,FALSE)</f>
        <v>83</v>
      </c>
      <c r="O77" s="15">
        <f>VLOOKUP($L77,'30.03.2020'!$L$2:$M$101,2,FALSE)</f>
        <v>89</v>
      </c>
    </row>
    <row r="78" spans="1:15" x14ac:dyDescent="0.4">
      <c r="A78" s="4" t="s">
        <v>83</v>
      </c>
      <c r="B78" s="9">
        <v>78.933300000000003</v>
      </c>
      <c r="C78" s="9">
        <v>91.73</v>
      </c>
      <c r="D78" s="9">
        <v>8283861</v>
      </c>
      <c r="E78" s="9">
        <v>21.480599999999999</v>
      </c>
      <c r="F78" s="9">
        <v>13.443</v>
      </c>
      <c r="G78" s="9">
        <v>23.243300000000001</v>
      </c>
      <c r="H78" s="9">
        <v>71.385000000000005</v>
      </c>
      <c r="I78" s="9">
        <v>90.363500000000002</v>
      </c>
      <c r="J78" s="9">
        <v>28.500399999999999</v>
      </c>
      <c r="K78" s="9">
        <v>1.5122</v>
      </c>
      <c r="L78" s="4" t="s">
        <v>145</v>
      </c>
      <c r="M78" s="14">
        <v>74</v>
      </c>
      <c r="N78" s="15">
        <f>VLOOKUP($L78,'06.04.2020'!$L$2:$M$101,2,FALSE)</f>
        <v>75</v>
      </c>
      <c r="O78" s="15">
        <f>VLOOKUP($L78,'30.03.2020'!$L$2:$M$101,2,FALSE)</f>
        <v>75</v>
      </c>
    </row>
    <row r="79" spans="1:15" x14ac:dyDescent="0.4">
      <c r="A79" s="4" t="s">
        <v>105</v>
      </c>
      <c r="B79" s="9">
        <v>78.933300000000003</v>
      </c>
      <c r="C79" s="9">
        <v>138.1</v>
      </c>
      <c r="D79" s="9">
        <v>254630</v>
      </c>
      <c r="E79" s="9">
        <v>12.8545</v>
      </c>
      <c r="F79" s="9">
        <v>-3.4670999999999998</v>
      </c>
      <c r="G79" s="9">
        <v>-6.1628999999999996</v>
      </c>
      <c r="H79" s="9">
        <v>122.5398</v>
      </c>
      <c r="I79" s="9">
        <v>157.44059999999999</v>
      </c>
      <c r="J79" s="9">
        <v>12.6981</v>
      </c>
      <c r="K79" s="9">
        <v>-12.2844</v>
      </c>
      <c r="L79" s="4" t="s">
        <v>162</v>
      </c>
      <c r="M79" s="14">
        <v>77</v>
      </c>
      <c r="N79" s="15">
        <f>VLOOKUP($L79,'06.04.2020'!$L$2:$M$101,2,FALSE)</f>
        <v>73</v>
      </c>
      <c r="O79" s="15">
        <f>VLOOKUP($L79,'30.03.2020'!$L$2:$M$101,2,FALSE)</f>
        <v>72</v>
      </c>
    </row>
    <row r="80" spans="1:15" x14ac:dyDescent="0.4">
      <c r="A80" s="4" t="s">
        <v>53</v>
      </c>
      <c r="B80" s="9">
        <v>78.8</v>
      </c>
      <c r="C80" s="9">
        <v>72.760000000000005</v>
      </c>
      <c r="D80" s="9">
        <v>304841</v>
      </c>
      <c r="E80" s="9">
        <v>14.2409</v>
      </c>
      <c r="F80" s="9">
        <v>-17.111000000000001</v>
      </c>
      <c r="G80" s="9">
        <v>-15.356</v>
      </c>
      <c r="H80" s="9">
        <v>68.62</v>
      </c>
      <c r="I80" s="9">
        <v>91.313800000000001</v>
      </c>
      <c r="J80" s="9">
        <v>6.0331999999999999</v>
      </c>
      <c r="K80" s="9">
        <v>-20.3187</v>
      </c>
      <c r="L80" s="4" t="s">
        <v>130</v>
      </c>
      <c r="M80" s="14">
        <v>79</v>
      </c>
      <c r="N80" s="15">
        <f>VLOOKUP($L80,'06.04.2020'!$L$2:$M$101,2,FALSE)</f>
        <v>76</v>
      </c>
      <c r="O80" s="15">
        <f>VLOOKUP($L80,'30.03.2020'!$L$2:$M$101,2,FALSE)</f>
        <v>74</v>
      </c>
    </row>
    <row r="81" spans="1:15" x14ac:dyDescent="0.4">
      <c r="A81" s="4" t="s">
        <v>98</v>
      </c>
      <c r="B81" s="9">
        <v>78.666700000000006</v>
      </c>
      <c r="C81" s="9">
        <v>83.27</v>
      </c>
      <c r="D81" s="9">
        <v>396461</v>
      </c>
      <c r="E81" s="9">
        <v>27.852</v>
      </c>
      <c r="F81" s="9">
        <v>-11.818300000000001</v>
      </c>
      <c r="G81" s="9">
        <v>15.9588</v>
      </c>
      <c r="H81" s="9">
        <v>73.234999999999999</v>
      </c>
      <c r="I81" s="9">
        <v>111.68</v>
      </c>
      <c r="J81" s="9">
        <v>13.702500000000001</v>
      </c>
      <c r="K81" s="9">
        <v>-25.438800000000001</v>
      </c>
      <c r="L81" s="4" t="s">
        <v>155</v>
      </c>
      <c r="M81" s="14">
        <v>81</v>
      </c>
      <c r="N81" s="15">
        <f>VLOOKUP($L81,'06.04.2020'!$L$2:$M$101,2,FALSE)</f>
        <v>80</v>
      </c>
      <c r="O81" s="15">
        <f>VLOOKUP($L81,'30.03.2020'!$L$2:$M$101,2,FALSE)</f>
        <v>79</v>
      </c>
    </row>
    <row r="82" spans="1:15" x14ac:dyDescent="0.4">
      <c r="A82" s="4" t="s">
        <v>70</v>
      </c>
      <c r="B82" s="9">
        <v>78.666700000000006</v>
      </c>
      <c r="C82" s="9">
        <v>176.71</v>
      </c>
      <c r="D82" s="9">
        <v>1060194</v>
      </c>
      <c r="E82" s="9">
        <v>9.5129000000000001</v>
      </c>
      <c r="F82" s="9">
        <v>-2.4887000000000001</v>
      </c>
      <c r="G82" s="9">
        <v>0.47470000000000001</v>
      </c>
      <c r="H82" s="9">
        <v>158.99250000000001</v>
      </c>
      <c r="I82" s="9">
        <v>193.35929999999999</v>
      </c>
      <c r="J82" s="9">
        <v>11.143599999999999</v>
      </c>
      <c r="K82" s="9">
        <v>-8.6105</v>
      </c>
      <c r="L82" s="4" t="s">
        <v>139</v>
      </c>
      <c r="M82" s="14">
        <v>80</v>
      </c>
      <c r="N82" s="15">
        <f>VLOOKUP($L82,'06.04.2020'!$L$2:$M$101,2,FALSE)</f>
        <v>77</v>
      </c>
      <c r="O82" s="15">
        <f>VLOOKUP($L82,'30.03.2020'!$L$2:$M$101,2,FALSE)</f>
        <v>76</v>
      </c>
    </row>
    <row r="83" spans="1:15" x14ac:dyDescent="0.4">
      <c r="A83" s="4" t="s">
        <v>64</v>
      </c>
      <c r="B83" s="9">
        <v>78.666700000000006</v>
      </c>
      <c r="C83" s="9">
        <v>111.4</v>
      </c>
      <c r="D83" s="9">
        <v>1222807</v>
      </c>
      <c r="E83" s="9">
        <v>8.2499000000000002</v>
      </c>
      <c r="F83" s="9">
        <v>-8.0099</v>
      </c>
      <c r="G83" s="9">
        <v>-1.2323999999999999</v>
      </c>
      <c r="H83" s="9">
        <v>103.39109999999999</v>
      </c>
      <c r="I83" s="9">
        <v>126.7063</v>
      </c>
      <c r="J83" s="9">
        <v>7.7462999999999997</v>
      </c>
      <c r="K83" s="9">
        <v>-12.0801</v>
      </c>
      <c r="L83" s="4" t="s">
        <v>203</v>
      </c>
      <c r="M83" s="14">
        <v>82</v>
      </c>
      <c r="N83" s="15">
        <f>VLOOKUP($L83,'06.04.2020'!$L$2:$M$101,2,FALSE)</f>
        <v>79</v>
      </c>
      <c r="O83" s="15">
        <f>VLOOKUP($L83,'30.03.2020'!$L$2:$M$101,2,FALSE)</f>
        <v>77</v>
      </c>
    </row>
    <row r="84" spans="1:15" x14ac:dyDescent="0.4">
      <c r="A84" s="4" t="s">
        <v>69</v>
      </c>
      <c r="B84" s="9">
        <v>78.666700000000006</v>
      </c>
      <c r="C84" s="9">
        <v>131.54</v>
      </c>
      <c r="D84" s="9">
        <v>471685</v>
      </c>
      <c r="E84" s="9">
        <v>12.1302</v>
      </c>
      <c r="F84" s="9">
        <v>-4.8673000000000002</v>
      </c>
      <c r="G84" s="9">
        <v>-6.4504999999999999</v>
      </c>
      <c r="H84" s="9">
        <v>117.5925</v>
      </c>
      <c r="I84" s="9">
        <v>150.65389999999999</v>
      </c>
      <c r="J84" s="9">
        <v>11.860900000000001</v>
      </c>
      <c r="K84" s="9">
        <v>-12.6873</v>
      </c>
      <c r="L84" s="4" t="s">
        <v>138</v>
      </c>
      <c r="M84" s="14">
        <v>83</v>
      </c>
      <c r="N84" s="15">
        <f>VLOOKUP($L84,'06.04.2020'!$L$2:$M$101,2,FALSE)</f>
        <v>78</v>
      </c>
      <c r="O84" s="15">
        <f>VLOOKUP($L84,'30.03.2020'!$L$2:$M$101,2,FALSE)</f>
        <v>78</v>
      </c>
    </row>
    <row r="85" spans="1:15" x14ac:dyDescent="0.4">
      <c r="A85" s="4" t="s">
        <v>30</v>
      </c>
      <c r="B85" s="9">
        <v>78.533299999999997</v>
      </c>
      <c r="C85" s="9">
        <v>60.13</v>
      </c>
      <c r="D85" s="9">
        <v>534651</v>
      </c>
      <c r="E85" s="9">
        <v>10.961399999999999</v>
      </c>
      <c r="F85" s="9">
        <v>-12.6525</v>
      </c>
      <c r="G85" s="9">
        <v>-14.161300000000001</v>
      </c>
      <c r="H85" s="9">
        <v>55.0075</v>
      </c>
      <c r="I85" s="9">
        <v>74.017499999999998</v>
      </c>
      <c r="J85" s="9">
        <v>9.3124000000000002</v>
      </c>
      <c r="K85" s="9">
        <v>-18.762499999999999</v>
      </c>
      <c r="L85" s="4" t="s">
        <v>121</v>
      </c>
      <c r="M85" s="14">
        <v>88</v>
      </c>
      <c r="N85" s="15">
        <f>VLOOKUP($L85,'06.04.2020'!$L$2:$M$101,2,FALSE)</f>
        <v>97</v>
      </c>
      <c r="O85" s="15" t="e">
        <f>VLOOKUP($L85,'30.03.2020'!$L$2:$M$101,2,FALSE)</f>
        <v>#N/A</v>
      </c>
    </row>
    <row r="86" spans="1:15" x14ac:dyDescent="0.4">
      <c r="A86" s="4" t="s">
        <v>60</v>
      </c>
      <c r="B86" s="9">
        <v>78.533299999999997</v>
      </c>
      <c r="C86" s="9">
        <v>108.96</v>
      </c>
      <c r="D86" s="9">
        <v>126714</v>
      </c>
      <c r="E86" s="9">
        <v>12.468999999999999</v>
      </c>
      <c r="F86" s="9">
        <v>-4.7636000000000003</v>
      </c>
      <c r="G86" s="9">
        <v>-8.2210000000000001</v>
      </c>
      <c r="H86" s="9">
        <v>97.477699999999999</v>
      </c>
      <c r="I86" s="9">
        <v>125.1777</v>
      </c>
      <c r="J86" s="9">
        <v>11.779400000000001</v>
      </c>
      <c r="K86" s="9">
        <v>-12.9557</v>
      </c>
      <c r="L86" s="4" t="s">
        <v>133</v>
      </c>
      <c r="M86" s="14">
        <v>85</v>
      </c>
      <c r="N86" s="15">
        <f>VLOOKUP($L86,'06.04.2020'!$L$2:$M$101,2,FALSE)</f>
        <v>84</v>
      </c>
      <c r="O86" s="15">
        <f>VLOOKUP($L86,'30.03.2020'!$L$2:$M$101,2,FALSE)</f>
        <v>83</v>
      </c>
    </row>
    <row r="87" spans="1:15" x14ac:dyDescent="0.4">
      <c r="A87" s="4" t="s">
        <v>82</v>
      </c>
      <c r="B87" s="9">
        <v>78.533299999999997</v>
      </c>
      <c r="C87" s="9">
        <v>221.99</v>
      </c>
      <c r="D87" s="9">
        <v>2279343</v>
      </c>
      <c r="E87" s="9">
        <v>22.470500000000001</v>
      </c>
      <c r="F87" s="9">
        <v>-7.3033000000000001</v>
      </c>
      <c r="G87" s="9">
        <v>17.604399999999998</v>
      </c>
      <c r="H87" s="9">
        <v>215.2816</v>
      </c>
      <c r="I87" s="9">
        <v>295.13249999999999</v>
      </c>
      <c r="J87" s="9">
        <v>3.1160999999999999</v>
      </c>
      <c r="K87" s="9">
        <v>-24.782900000000001</v>
      </c>
      <c r="L87" s="4" t="s">
        <v>206</v>
      </c>
      <c r="M87" s="14">
        <v>84</v>
      </c>
      <c r="N87" s="15">
        <f>VLOOKUP($L87,'06.04.2020'!$L$2:$M$101,2,FALSE)</f>
        <v>86</v>
      </c>
      <c r="O87" s="15">
        <f>VLOOKUP($L87,'30.03.2020'!$L$2:$M$101,2,FALSE)</f>
        <v>81</v>
      </c>
    </row>
    <row r="88" spans="1:15" x14ac:dyDescent="0.4">
      <c r="A88" s="4" t="s">
        <v>31</v>
      </c>
      <c r="B88" s="9">
        <v>78.533299999999997</v>
      </c>
      <c r="C88" s="9">
        <v>103.94</v>
      </c>
      <c r="D88" s="9">
        <v>624292</v>
      </c>
      <c r="E88" s="9">
        <v>28.321000000000002</v>
      </c>
      <c r="F88" s="9">
        <v>-6.2083000000000004</v>
      </c>
      <c r="G88" s="9">
        <v>11.3086</v>
      </c>
      <c r="H88" s="9">
        <v>79.707499999999996</v>
      </c>
      <c r="I88" s="9">
        <v>143.78880000000001</v>
      </c>
      <c r="J88" s="9">
        <v>30.401800000000001</v>
      </c>
      <c r="K88" s="9">
        <v>-27.7134</v>
      </c>
      <c r="L88" s="4" t="s">
        <v>174</v>
      </c>
      <c r="M88" s="14">
        <v>87</v>
      </c>
      <c r="N88" s="15">
        <f>VLOOKUP($L88,'06.04.2020'!$L$2:$M$101,2,FALSE)</f>
        <v>85</v>
      </c>
      <c r="O88" s="15">
        <f>VLOOKUP($L88,'30.03.2020'!$L$2:$M$101,2,FALSE)</f>
        <v>82</v>
      </c>
    </row>
    <row r="89" spans="1:15" x14ac:dyDescent="0.4">
      <c r="A89" s="4" t="s">
        <v>91</v>
      </c>
      <c r="B89" s="9">
        <v>78.533299999999997</v>
      </c>
      <c r="C89" s="9">
        <v>38.24</v>
      </c>
      <c r="D89" s="9">
        <v>5040692</v>
      </c>
      <c r="E89" s="9">
        <v>9.5388000000000002</v>
      </c>
      <c r="F89" s="9">
        <v>-2.6229</v>
      </c>
      <c r="G89" s="9">
        <v>0.49930000000000002</v>
      </c>
      <c r="H89" s="9">
        <v>34.374400000000001</v>
      </c>
      <c r="I89" s="9">
        <v>41.884599999999999</v>
      </c>
      <c r="J89" s="9">
        <v>11.2455</v>
      </c>
      <c r="K89" s="9">
        <v>-8.7015999999999991</v>
      </c>
      <c r="L89" s="4" t="s">
        <v>211</v>
      </c>
      <c r="M89" s="14">
        <v>86</v>
      </c>
      <c r="N89" s="15">
        <f>VLOOKUP($L89,'06.04.2020'!$L$2:$M$101,2,FALSE)</f>
        <v>82</v>
      </c>
      <c r="O89" s="15">
        <f>VLOOKUP($L89,'30.03.2020'!$L$2:$M$101,2,FALSE)</f>
        <v>80</v>
      </c>
    </row>
    <row r="90" spans="1:15" x14ac:dyDescent="0.4">
      <c r="A90" s="4" t="s">
        <v>212</v>
      </c>
      <c r="B90" s="9">
        <v>78.400000000000006</v>
      </c>
      <c r="C90" s="9">
        <v>148.88</v>
      </c>
      <c r="D90" s="9">
        <v>423046</v>
      </c>
      <c r="E90" s="9">
        <v>17.5152</v>
      </c>
      <c r="F90" s="9">
        <v>-10.770200000000001</v>
      </c>
      <c r="G90" s="9">
        <v>-1.8070999999999999</v>
      </c>
      <c r="H90" s="9">
        <v>112.605</v>
      </c>
      <c r="I90" s="9">
        <v>183.15</v>
      </c>
      <c r="J90" s="9">
        <v>32.214399999999998</v>
      </c>
      <c r="K90" s="9">
        <v>-18.711400000000001</v>
      </c>
      <c r="L90" s="4" t="s">
        <v>221</v>
      </c>
      <c r="M90" s="14">
        <v>89</v>
      </c>
      <c r="N90" s="15" t="e">
        <f>VLOOKUP($L90,'06.04.2020'!$L$2:$M$101,2,FALSE)</f>
        <v>#N/A</v>
      </c>
      <c r="O90" s="15" t="e">
        <f>VLOOKUP($L90,'30.03.2020'!$L$2:$M$101,2,FALSE)</f>
        <v>#N/A</v>
      </c>
    </row>
    <row r="91" spans="1:15" x14ac:dyDescent="0.4">
      <c r="A91" s="4" t="s">
        <v>213</v>
      </c>
      <c r="B91" s="9">
        <v>78.400000000000006</v>
      </c>
      <c r="C91" s="9">
        <v>20.84</v>
      </c>
      <c r="D91" s="9">
        <v>2596133</v>
      </c>
      <c r="E91" s="9">
        <v>31.648800000000001</v>
      </c>
      <c r="F91" s="9">
        <v>-7.7876000000000003</v>
      </c>
      <c r="G91" s="9">
        <v>-21.477</v>
      </c>
      <c r="H91" s="9">
        <v>15.135</v>
      </c>
      <c r="I91" s="9">
        <v>32.292499999999997</v>
      </c>
      <c r="J91" s="9">
        <v>37.694099999999999</v>
      </c>
      <c r="K91" s="9">
        <v>-35.4649</v>
      </c>
      <c r="L91" s="4" t="s">
        <v>219</v>
      </c>
      <c r="M91" s="14">
        <v>92</v>
      </c>
      <c r="N91" s="15" t="e">
        <f>VLOOKUP($L91,'06.04.2020'!$L$2:$M$101,2,FALSE)</f>
        <v>#N/A</v>
      </c>
      <c r="O91" s="15" t="e">
        <f>VLOOKUP($L91,'30.03.2020'!$L$2:$M$101,2,FALSE)</f>
        <v>#N/A</v>
      </c>
    </row>
    <row r="92" spans="1:15" x14ac:dyDescent="0.4">
      <c r="A92" s="4" t="s">
        <v>62</v>
      </c>
      <c r="B92" s="9">
        <v>78.400000000000006</v>
      </c>
      <c r="C92" s="9">
        <v>61.2</v>
      </c>
      <c r="D92" s="9">
        <v>830301</v>
      </c>
      <c r="E92" s="9">
        <v>9.7955000000000005</v>
      </c>
      <c r="F92" s="9">
        <v>-2.7027000000000001</v>
      </c>
      <c r="G92" s="9">
        <v>-0.79430000000000001</v>
      </c>
      <c r="H92" s="9">
        <v>54.960099999999997</v>
      </c>
      <c r="I92" s="9">
        <v>67.374200000000002</v>
      </c>
      <c r="J92" s="9">
        <v>11.3536</v>
      </c>
      <c r="K92" s="9">
        <v>-9.1639999999999997</v>
      </c>
      <c r="L92" s="4" t="s">
        <v>187</v>
      </c>
      <c r="M92" s="14">
        <v>90</v>
      </c>
      <c r="N92" s="15">
        <f>VLOOKUP($L92,'06.04.2020'!$L$2:$M$101,2,FALSE)</f>
        <v>89</v>
      </c>
      <c r="O92" s="15">
        <f>VLOOKUP($L92,'30.03.2020'!$L$2:$M$101,2,FALSE)</f>
        <v>85</v>
      </c>
    </row>
    <row r="93" spans="1:15" x14ac:dyDescent="0.4">
      <c r="A93" s="4" t="s">
        <v>41</v>
      </c>
      <c r="B93" s="9">
        <v>78.400000000000006</v>
      </c>
      <c r="C93" s="9">
        <v>40.56</v>
      </c>
      <c r="D93" s="9">
        <v>279986</v>
      </c>
      <c r="E93" s="9">
        <v>14.9009</v>
      </c>
      <c r="F93" s="9">
        <v>-10.265499999999999</v>
      </c>
      <c r="G93" s="9">
        <v>-6.8316999999999997</v>
      </c>
      <c r="H93" s="9">
        <v>36.767499999999998</v>
      </c>
      <c r="I93" s="9">
        <v>50.797499999999999</v>
      </c>
      <c r="J93" s="9">
        <v>10.3148</v>
      </c>
      <c r="K93" s="9">
        <v>-20.153500000000001</v>
      </c>
      <c r="L93" s="4" t="s">
        <v>197</v>
      </c>
      <c r="M93" s="14">
        <v>93</v>
      </c>
      <c r="N93" s="15">
        <f>VLOOKUP($L93,'06.04.2020'!$L$2:$M$101,2,FALSE)</f>
        <v>90</v>
      </c>
      <c r="O93" s="15">
        <f>VLOOKUP($L93,'30.03.2020'!$L$2:$M$101,2,FALSE)</f>
        <v>87</v>
      </c>
    </row>
    <row r="94" spans="1:15" x14ac:dyDescent="0.4">
      <c r="A94" s="4" t="s">
        <v>47</v>
      </c>
      <c r="B94" s="9">
        <v>78.400000000000006</v>
      </c>
      <c r="C94" s="9">
        <v>62.83</v>
      </c>
      <c r="D94" s="9">
        <v>313883</v>
      </c>
      <c r="E94" s="9">
        <v>10.7332</v>
      </c>
      <c r="F94" s="9">
        <v>-2.5366</v>
      </c>
      <c r="G94" s="9">
        <v>-6.0697000000000001</v>
      </c>
      <c r="H94" s="9">
        <v>55.934100000000001</v>
      </c>
      <c r="I94" s="9">
        <v>71.375</v>
      </c>
      <c r="J94" s="9">
        <v>12.3286</v>
      </c>
      <c r="K94" s="9">
        <v>-11.972</v>
      </c>
      <c r="L94" s="4" t="s">
        <v>127</v>
      </c>
      <c r="M94" s="14">
        <v>91</v>
      </c>
      <c r="N94" s="15">
        <f>VLOOKUP($L94,'06.04.2020'!$L$2:$M$101,2,FALSE)</f>
        <v>88</v>
      </c>
      <c r="O94" s="15">
        <f>VLOOKUP($L94,'30.03.2020'!$L$2:$M$101,2,FALSE)</f>
        <v>84</v>
      </c>
    </row>
    <row r="95" spans="1:15" x14ac:dyDescent="0.4">
      <c r="A95" s="4" t="s">
        <v>214</v>
      </c>
      <c r="B95" s="9">
        <v>78.2667</v>
      </c>
      <c r="C95" s="9">
        <v>55.59</v>
      </c>
      <c r="D95" s="9">
        <v>4121759</v>
      </c>
      <c r="E95" s="9">
        <v>39.533099999999997</v>
      </c>
      <c r="F95" s="9">
        <v>-11.240600000000001</v>
      </c>
      <c r="G95" s="9">
        <v>-22.2517</v>
      </c>
      <c r="H95" s="9">
        <v>38.573999999999998</v>
      </c>
      <c r="I95" s="9">
        <v>76.394999999999996</v>
      </c>
      <c r="J95" s="9">
        <v>44.112499999999997</v>
      </c>
      <c r="K95" s="9">
        <v>-27.233499999999999</v>
      </c>
      <c r="L95" s="4" t="s">
        <v>222</v>
      </c>
      <c r="M95" s="14">
        <v>94</v>
      </c>
      <c r="N95" s="15" t="e">
        <f>VLOOKUP($L95,'06.04.2020'!$L$2:$M$101,2,FALSE)</f>
        <v>#N/A</v>
      </c>
      <c r="O95" s="15" t="e">
        <f>VLOOKUP($L95,'30.03.2020'!$L$2:$M$101,2,FALSE)</f>
        <v>#N/A</v>
      </c>
    </row>
    <row r="96" spans="1:15" x14ac:dyDescent="0.4">
      <c r="A96" s="4" t="s">
        <v>110</v>
      </c>
      <c r="B96" s="9">
        <v>78.2667</v>
      </c>
      <c r="C96" s="9">
        <v>45.69</v>
      </c>
      <c r="D96" s="9">
        <v>491745</v>
      </c>
      <c r="E96" s="9">
        <v>16.0823</v>
      </c>
      <c r="F96" s="9">
        <v>-27.2105</v>
      </c>
      <c r="G96" s="9">
        <v>-16.1036</v>
      </c>
      <c r="H96" s="9">
        <v>47.6875</v>
      </c>
      <c r="I96" s="9">
        <v>69.272000000000006</v>
      </c>
      <c r="J96" s="9">
        <v>-4.1886999999999999</v>
      </c>
      <c r="K96" s="9">
        <v>-34.0426</v>
      </c>
      <c r="L96" s="4" t="s">
        <v>165</v>
      </c>
      <c r="M96" s="14">
        <v>95</v>
      </c>
      <c r="N96" s="15">
        <f>VLOOKUP($L96,'06.04.2020'!$L$2:$M$101,2,FALSE)</f>
        <v>91</v>
      </c>
      <c r="O96" s="15">
        <f>VLOOKUP($L96,'30.03.2020'!$L$2:$M$101,2,FALSE)</f>
        <v>88</v>
      </c>
    </row>
    <row r="97" spans="1:15" x14ac:dyDescent="0.4">
      <c r="A97" s="4" t="s">
        <v>52</v>
      </c>
      <c r="B97" s="9">
        <v>78.133300000000006</v>
      </c>
      <c r="C97" s="9">
        <v>98.58</v>
      </c>
      <c r="D97" s="9">
        <v>147529</v>
      </c>
      <c r="E97" s="9">
        <v>11.5411</v>
      </c>
      <c r="F97" s="9">
        <v>-13.2447</v>
      </c>
      <c r="G97" s="9">
        <v>-13.872199999999999</v>
      </c>
      <c r="H97" s="9">
        <v>91.262500000000003</v>
      </c>
      <c r="I97" s="9">
        <v>129.38499999999999</v>
      </c>
      <c r="J97" s="9">
        <v>8.0181000000000004</v>
      </c>
      <c r="K97" s="9">
        <v>-23.808800000000002</v>
      </c>
      <c r="L97" s="4" t="s">
        <v>129</v>
      </c>
      <c r="M97" s="14">
        <v>97</v>
      </c>
      <c r="N97" s="15">
        <f>VLOOKUP($L97,'06.04.2020'!$L$2:$M$101,2,FALSE)</f>
        <v>94</v>
      </c>
      <c r="O97" s="15">
        <f>VLOOKUP($L97,'30.03.2020'!$L$2:$M$101,2,FALSE)</f>
        <v>100</v>
      </c>
    </row>
    <row r="98" spans="1:15" x14ac:dyDescent="0.4">
      <c r="A98" s="4" t="s">
        <v>61</v>
      </c>
      <c r="B98" s="9">
        <v>78.133300000000006</v>
      </c>
      <c r="C98" s="9">
        <v>34.11</v>
      </c>
      <c r="D98" s="9">
        <v>139350</v>
      </c>
      <c r="E98" s="9">
        <v>12.2409</v>
      </c>
      <c r="F98" s="9">
        <v>-5.2237</v>
      </c>
      <c r="G98" s="9">
        <v>-0.75649999999999995</v>
      </c>
      <c r="H98" s="9">
        <v>30.5809</v>
      </c>
      <c r="I98" s="9">
        <v>38.0214</v>
      </c>
      <c r="J98" s="9">
        <v>11.5404</v>
      </c>
      <c r="K98" s="9">
        <v>-10.2873</v>
      </c>
      <c r="L98" s="4" t="s">
        <v>186</v>
      </c>
      <c r="M98" s="14">
        <v>96</v>
      </c>
      <c r="N98" s="15">
        <f>VLOOKUP($L98,'06.04.2020'!$L$2:$M$101,2,FALSE)</f>
        <v>92</v>
      </c>
      <c r="O98" s="15">
        <f>VLOOKUP($L98,'30.03.2020'!$L$2:$M$101,2,FALSE)</f>
        <v>91</v>
      </c>
    </row>
    <row r="99" spans="1:15" x14ac:dyDescent="0.4">
      <c r="A99" s="4" t="s">
        <v>54</v>
      </c>
      <c r="B99" s="9">
        <v>78.133300000000006</v>
      </c>
      <c r="C99" s="9">
        <v>141.9</v>
      </c>
      <c r="D99" s="9">
        <v>1468716</v>
      </c>
      <c r="E99" s="9">
        <v>21.427299999999999</v>
      </c>
      <c r="F99" s="9">
        <v>-3.8422999999999998</v>
      </c>
      <c r="G99" s="9">
        <v>-14.5181</v>
      </c>
      <c r="H99" s="9">
        <v>121.7175</v>
      </c>
      <c r="I99" s="9">
        <v>177.875</v>
      </c>
      <c r="J99" s="9">
        <v>16.581399999999999</v>
      </c>
      <c r="K99" s="9">
        <v>-20.224900000000002</v>
      </c>
      <c r="L99" s="4" t="s">
        <v>200</v>
      </c>
      <c r="M99" s="14">
        <v>98</v>
      </c>
      <c r="N99" s="15">
        <f>VLOOKUP($L99,'06.04.2020'!$L$2:$M$101,2,FALSE)</f>
        <v>93</v>
      </c>
      <c r="O99" s="15">
        <f>VLOOKUP($L99,'30.03.2020'!$L$2:$M$101,2,FALSE)</f>
        <v>90</v>
      </c>
    </row>
    <row r="100" spans="1:15" x14ac:dyDescent="0.4">
      <c r="A100" s="4" t="s">
        <v>84</v>
      </c>
      <c r="B100" s="9">
        <v>78</v>
      </c>
      <c r="C100" s="9">
        <v>122.1529</v>
      </c>
      <c r="D100" s="9">
        <v>77352</v>
      </c>
      <c r="E100" s="9">
        <v>16.864799999999999</v>
      </c>
      <c r="F100" s="9">
        <v>-11.630699999999999</v>
      </c>
      <c r="G100" s="9">
        <v>1.9981</v>
      </c>
      <c r="H100" s="9">
        <v>106.4684</v>
      </c>
      <c r="I100" s="9">
        <v>164.19</v>
      </c>
      <c r="J100" s="9">
        <v>14.7316</v>
      </c>
      <c r="K100" s="9">
        <v>-25.602699999999999</v>
      </c>
      <c r="L100" s="4" t="s">
        <v>146</v>
      </c>
      <c r="M100" s="14">
        <v>100</v>
      </c>
      <c r="N100" s="15">
        <f>VLOOKUP($L100,'06.04.2020'!$L$2:$M$101,2,FALSE)</f>
        <v>99</v>
      </c>
      <c r="O100" s="15">
        <f>VLOOKUP($L100,'30.03.2020'!$L$2:$M$101,2,FALSE)</f>
        <v>96</v>
      </c>
    </row>
    <row r="101" spans="1:15" x14ac:dyDescent="0.4">
      <c r="A101" s="4" t="s">
        <v>56</v>
      </c>
      <c r="B101" s="9">
        <v>78</v>
      </c>
      <c r="C101" s="9">
        <v>87.38</v>
      </c>
      <c r="D101" s="9">
        <v>4285636</v>
      </c>
      <c r="E101" s="9">
        <v>7.6904000000000003</v>
      </c>
      <c r="F101" s="9">
        <v>-3.5007999999999999</v>
      </c>
      <c r="G101" s="9">
        <v>13.0694</v>
      </c>
      <c r="H101" s="9">
        <v>76.302499999999995</v>
      </c>
      <c r="I101" s="9">
        <v>94.158799999999999</v>
      </c>
      <c r="J101" s="9">
        <v>14.517899999999999</v>
      </c>
      <c r="K101" s="9">
        <v>-7.1993</v>
      </c>
      <c r="L101" s="4" t="s">
        <v>131</v>
      </c>
      <c r="M101" s="14">
        <v>99</v>
      </c>
      <c r="N101" s="15">
        <f>VLOOKUP($L101,'06.04.2020'!$L$2:$M$101,2,FALSE)</f>
        <v>95</v>
      </c>
      <c r="O101" s="15">
        <f>VLOOKUP($L101,'30.03.2020'!$L$2:$M$101,2,FALSE)</f>
        <v>92</v>
      </c>
    </row>
  </sheetData>
  <autoFilter ref="A1:O1" xr:uid="{3C187AFE-A2C4-4C3A-9CCB-663BDF09C939}">
    <sortState xmlns:xlrd2="http://schemas.microsoft.com/office/spreadsheetml/2017/richdata2" ref="A2:O101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6659C-B70F-4F17-B954-23CA3AC11B28}">
  <dimension ref="A1:M101"/>
  <sheetViews>
    <sheetView zoomScale="80" zoomScaleNormal="80" workbookViewId="0">
      <pane xSplit="1" topLeftCell="B1" activePane="topRight" state="frozen"/>
      <selection pane="topRight" activeCell="M1" sqref="M1:M1048576"/>
    </sheetView>
  </sheetViews>
  <sheetFormatPr defaultColWidth="8.7265625" defaultRowHeight="17" x14ac:dyDescent="0.4"/>
  <cols>
    <col min="1" max="1" width="50.453125" style="1" bestFit="1" customWidth="1"/>
    <col min="2" max="2" width="11.90625" style="9" bestFit="1" customWidth="1"/>
    <col min="3" max="3" width="11.453125" style="9" bestFit="1" customWidth="1"/>
    <col min="4" max="4" width="13.81640625" style="9" bestFit="1" customWidth="1"/>
    <col min="5" max="5" width="11.453125" style="9" bestFit="1" customWidth="1"/>
    <col min="6" max="6" width="12.453125" style="9" bestFit="1" customWidth="1"/>
    <col min="7" max="7" width="13.54296875" style="9" bestFit="1" customWidth="1"/>
    <col min="8" max="8" width="13.36328125" style="9" bestFit="1" customWidth="1"/>
    <col min="9" max="9" width="13.54296875" style="9" bestFit="1" customWidth="1"/>
    <col min="10" max="10" width="11.36328125" style="9" bestFit="1" customWidth="1"/>
    <col min="11" max="11" width="11.453125" style="9" bestFit="1" customWidth="1"/>
    <col min="12" max="12" width="13.6328125" style="2" bestFit="1" customWidth="1"/>
    <col min="13" max="13" width="11.54296875" style="1" bestFit="1" customWidth="1"/>
    <col min="14" max="16384" width="8.7265625" style="1"/>
  </cols>
  <sheetData>
    <row r="1" spans="1:13" x14ac:dyDescent="0.4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2" t="s">
        <v>11</v>
      </c>
      <c r="M1" s="3" t="s">
        <v>224</v>
      </c>
    </row>
    <row r="2" spans="1:13" x14ac:dyDescent="0.4">
      <c r="A2" s="1" t="s">
        <v>86</v>
      </c>
      <c r="B2" s="9">
        <v>92</v>
      </c>
      <c r="C2" s="9">
        <v>223.76</v>
      </c>
      <c r="D2" s="9">
        <v>1755945</v>
      </c>
      <c r="E2" s="9">
        <v>-6.3647999999999998</v>
      </c>
      <c r="F2" s="9">
        <v>-3.8997000000000002</v>
      </c>
      <c r="G2" s="9">
        <v>116.5489</v>
      </c>
      <c r="H2" s="9">
        <v>181.7295</v>
      </c>
      <c r="I2" s="9">
        <v>205.72499999999999</v>
      </c>
      <c r="J2" s="9">
        <v>23.128</v>
      </c>
      <c r="K2" s="9">
        <v>8.7666000000000004</v>
      </c>
      <c r="L2" s="2" t="s">
        <v>147</v>
      </c>
      <c r="M2" s="1">
        <v>1</v>
      </c>
    </row>
    <row r="3" spans="1:13" x14ac:dyDescent="0.4">
      <c r="A3" s="1" t="s">
        <v>80</v>
      </c>
      <c r="B3" s="9">
        <v>90.133300000000006</v>
      </c>
      <c r="C3" s="9">
        <v>221.64</v>
      </c>
      <c r="D3" s="9">
        <v>2130979</v>
      </c>
      <c r="E3" s="9">
        <v>-4.4448999999999996</v>
      </c>
      <c r="F3" s="9">
        <v>-21.465499999999999</v>
      </c>
      <c r="G3" s="9">
        <v>17.493600000000001</v>
      </c>
      <c r="H3" s="9">
        <v>231.12690000000001</v>
      </c>
      <c r="I3" s="9">
        <v>258.0575</v>
      </c>
      <c r="J3" s="9">
        <v>-4.1045999999999996</v>
      </c>
      <c r="K3" s="9">
        <v>-14.1122</v>
      </c>
      <c r="L3" s="2" t="s">
        <v>144</v>
      </c>
      <c r="M3" s="1">
        <v>2</v>
      </c>
    </row>
    <row r="4" spans="1:13" x14ac:dyDescent="0.4">
      <c r="A4" s="1" t="s">
        <v>99</v>
      </c>
      <c r="B4" s="9">
        <v>87.866699999999994</v>
      </c>
      <c r="C4" s="9">
        <v>270.31</v>
      </c>
      <c r="D4" s="9">
        <v>1091140</v>
      </c>
      <c r="E4" s="9">
        <v>-25.5365</v>
      </c>
      <c r="F4" s="9">
        <v>-53.188200000000002</v>
      </c>
      <c r="G4" s="9">
        <v>-34.526499999999999</v>
      </c>
      <c r="H4" s="9">
        <v>415.84249999999997</v>
      </c>
      <c r="I4" s="9">
        <v>600.23649999999998</v>
      </c>
      <c r="J4" s="9">
        <v>-34.997</v>
      </c>
      <c r="K4" s="9">
        <v>-54.966099999999997</v>
      </c>
      <c r="L4" s="2" t="s">
        <v>156</v>
      </c>
      <c r="M4" s="1">
        <v>3</v>
      </c>
    </row>
    <row r="5" spans="1:13" x14ac:dyDescent="0.4">
      <c r="A5" s="1" t="s">
        <v>77</v>
      </c>
      <c r="B5" s="9">
        <v>87.066699999999997</v>
      </c>
      <c r="C5" s="9">
        <v>153.83000000000001</v>
      </c>
      <c r="D5" s="9">
        <v>41243284</v>
      </c>
      <c r="E5" s="9">
        <v>2.7589000000000001</v>
      </c>
      <c r="F5" s="9">
        <v>-9.8035999999999994</v>
      </c>
      <c r="G5" s="9">
        <v>28.266500000000001</v>
      </c>
      <c r="H5" s="9">
        <v>151.72749999999999</v>
      </c>
      <c r="I5" s="9">
        <v>170.86</v>
      </c>
      <c r="J5" s="9">
        <v>1.3856999999999999</v>
      </c>
      <c r="K5" s="9">
        <v>-9.9672000000000001</v>
      </c>
      <c r="L5" s="2" t="s">
        <v>190</v>
      </c>
      <c r="M5" s="1">
        <v>4</v>
      </c>
    </row>
    <row r="6" spans="1:13" x14ac:dyDescent="0.4">
      <c r="A6" s="1" t="s">
        <v>74</v>
      </c>
      <c r="B6" s="9">
        <v>86.933300000000003</v>
      </c>
      <c r="C6" s="9">
        <v>99.52</v>
      </c>
      <c r="D6" s="9">
        <v>135263</v>
      </c>
      <c r="E6" s="9">
        <v>0.62690000000000001</v>
      </c>
      <c r="F6" s="9">
        <v>-24.485900000000001</v>
      </c>
      <c r="G6" s="9">
        <v>45.816800000000001</v>
      </c>
      <c r="H6" s="9">
        <v>103.1563</v>
      </c>
      <c r="I6" s="9">
        <v>114.0586</v>
      </c>
      <c r="J6" s="9">
        <v>-3.5249999999999999</v>
      </c>
      <c r="K6" s="9">
        <v>-12.746600000000001</v>
      </c>
      <c r="L6" s="2" t="s">
        <v>188</v>
      </c>
      <c r="M6" s="1">
        <v>5</v>
      </c>
    </row>
    <row r="7" spans="1:13" x14ac:dyDescent="0.4">
      <c r="A7" s="1" t="s">
        <v>40</v>
      </c>
      <c r="B7" s="9">
        <v>86.666700000000006</v>
      </c>
      <c r="C7" s="9">
        <v>52.37</v>
      </c>
      <c r="D7" s="9">
        <v>1730598</v>
      </c>
      <c r="E7" s="9">
        <v>-7.7831000000000001</v>
      </c>
      <c r="F7" s="9">
        <v>-30.645</v>
      </c>
      <c r="G7" s="9">
        <v>-9.3709000000000007</v>
      </c>
      <c r="H7" s="9">
        <v>63.284999999999997</v>
      </c>
      <c r="I7" s="9">
        <v>72.94</v>
      </c>
      <c r="J7" s="9">
        <v>-17.247399999999999</v>
      </c>
      <c r="K7" s="9">
        <v>-28.2013</v>
      </c>
      <c r="L7" s="2" t="s">
        <v>125</v>
      </c>
      <c r="M7" s="1">
        <v>6</v>
      </c>
    </row>
    <row r="8" spans="1:13" x14ac:dyDescent="0.4">
      <c r="A8" s="1" t="s">
        <v>32</v>
      </c>
      <c r="B8" s="9">
        <v>86</v>
      </c>
      <c r="C8" s="9">
        <v>164.23</v>
      </c>
      <c r="D8" s="9">
        <v>1007933</v>
      </c>
      <c r="E8" s="9">
        <v>-9.5500000000000007</v>
      </c>
      <c r="F8" s="9">
        <v>-42.598999999999997</v>
      </c>
      <c r="G8" s="9">
        <v>-20.3965</v>
      </c>
      <c r="H8" s="9">
        <v>235.16630000000001</v>
      </c>
      <c r="I8" s="9">
        <v>280.72500000000002</v>
      </c>
      <c r="J8" s="9">
        <v>-30.164300000000001</v>
      </c>
      <c r="K8" s="9">
        <v>-41.497900000000001</v>
      </c>
      <c r="L8" s="2" t="s">
        <v>175</v>
      </c>
      <c r="M8" s="1">
        <v>7</v>
      </c>
    </row>
    <row r="9" spans="1:13" x14ac:dyDescent="0.4">
      <c r="A9" s="1" t="s">
        <v>28</v>
      </c>
      <c r="B9" s="9">
        <v>85.466700000000003</v>
      </c>
      <c r="C9" s="9">
        <v>39.29</v>
      </c>
      <c r="D9" s="9">
        <v>310174</v>
      </c>
      <c r="E9" s="9">
        <v>-6.4301000000000004</v>
      </c>
      <c r="F9" s="9">
        <v>-25.9238</v>
      </c>
      <c r="G9" s="9">
        <v>15.5588</v>
      </c>
      <c r="H9" s="9">
        <v>42.753700000000002</v>
      </c>
      <c r="I9" s="9">
        <v>50.3825</v>
      </c>
      <c r="J9" s="9">
        <v>-8.1015999999999995</v>
      </c>
      <c r="K9" s="9">
        <v>-22.0166</v>
      </c>
      <c r="L9" s="2" t="s">
        <v>172</v>
      </c>
      <c r="M9" s="1">
        <v>8</v>
      </c>
    </row>
    <row r="10" spans="1:13" x14ac:dyDescent="0.4">
      <c r="A10" s="1" t="s">
        <v>76</v>
      </c>
      <c r="B10" s="9">
        <v>85.2</v>
      </c>
      <c r="C10" s="9">
        <v>237.03</v>
      </c>
      <c r="D10" s="9">
        <v>4139457</v>
      </c>
      <c r="E10" s="9">
        <v>-4.2882999999999996</v>
      </c>
      <c r="F10" s="9">
        <v>-21.6067</v>
      </c>
      <c r="G10" s="9">
        <v>0.32169999999999999</v>
      </c>
      <c r="H10" s="9">
        <v>261.78500000000003</v>
      </c>
      <c r="I10" s="9">
        <v>314.09249999999997</v>
      </c>
      <c r="J10" s="9">
        <v>-9.4562000000000008</v>
      </c>
      <c r="K10" s="9">
        <v>-24.535</v>
      </c>
      <c r="L10" s="2" t="s">
        <v>142</v>
      </c>
      <c r="M10" s="1">
        <v>9</v>
      </c>
    </row>
    <row r="11" spans="1:13" x14ac:dyDescent="0.4">
      <c r="A11" s="1" t="s">
        <v>57</v>
      </c>
      <c r="B11" s="9">
        <v>84.933300000000003</v>
      </c>
      <c r="C11" s="9">
        <v>77.41</v>
      </c>
      <c r="D11" s="9">
        <v>754836</v>
      </c>
      <c r="E11" s="9">
        <v>-14.615</v>
      </c>
      <c r="F11" s="9">
        <v>-13.0029</v>
      </c>
      <c r="G11" s="9">
        <v>17.305700000000002</v>
      </c>
      <c r="H11" s="9">
        <v>91.76</v>
      </c>
      <c r="I11" s="9">
        <v>86.094999999999999</v>
      </c>
      <c r="J11" s="9">
        <v>-15.6386</v>
      </c>
      <c r="K11" s="9">
        <v>-10.0877</v>
      </c>
      <c r="L11" s="2" t="s">
        <v>201</v>
      </c>
      <c r="M11" s="1">
        <v>10</v>
      </c>
    </row>
    <row r="12" spans="1:13" x14ac:dyDescent="0.4">
      <c r="A12" s="1" t="s">
        <v>87</v>
      </c>
      <c r="B12" s="9">
        <v>84.8</v>
      </c>
      <c r="C12" s="9">
        <v>238.8</v>
      </c>
      <c r="D12" s="9">
        <v>2216217</v>
      </c>
      <c r="E12" s="9">
        <v>-0.3962</v>
      </c>
      <c r="F12" s="9">
        <v>-19.340699999999998</v>
      </c>
      <c r="G12" s="9">
        <v>11.771599999999999</v>
      </c>
      <c r="H12" s="9">
        <v>242.94749999999999</v>
      </c>
      <c r="I12" s="9">
        <v>290.04500000000002</v>
      </c>
      <c r="J12" s="9">
        <v>-1.7072000000000001</v>
      </c>
      <c r="K12" s="9">
        <v>-17.667899999999999</v>
      </c>
      <c r="L12" s="2" t="s">
        <v>208</v>
      </c>
      <c r="M12" s="1">
        <v>11</v>
      </c>
    </row>
    <row r="13" spans="1:13" x14ac:dyDescent="0.4">
      <c r="A13" s="1" t="s">
        <v>34</v>
      </c>
      <c r="B13" s="9">
        <v>84.666700000000006</v>
      </c>
      <c r="C13" s="9">
        <v>61.8</v>
      </c>
      <c r="D13" s="9">
        <v>2161091</v>
      </c>
      <c r="E13" s="9">
        <v>-12.090999999999999</v>
      </c>
      <c r="F13" s="9">
        <v>-28.9573</v>
      </c>
      <c r="G13" s="9">
        <v>-4.3936000000000002</v>
      </c>
      <c r="H13" s="9">
        <v>72.87</v>
      </c>
      <c r="I13" s="9">
        <v>94.704999999999998</v>
      </c>
      <c r="J13" s="9">
        <v>-15.1914</v>
      </c>
      <c r="K13" s="9">
        <v>-34.744700000000002</v>
      </c>
      <c r="L13" s="2" t="s">
        <v>176</v>
      </c>
      <c r="M13" s="1">
        <v>12</v>
      </c>
    </row>
    <row r="14" spans="1:13" x14ac:dyDescent="0.4">
      <c r="A14" s="1" t="s">
        <v>79</v>
      </c>
      <c r="B14" s="9">
        <v>84.533299999999997</v>
      </c>
      <c r="C14" s="9">
        <v>270.61</v>
      </c>
      <c r="D14" s="9">
        <v>839825</v>
      </c>
      <c r="E14" s="9">
        <v>-1.8605</v>
      </c>
      <c r="F14" s="9">
        <v>-15.0281</v>
      </c>
      <c r="G14" s="9">
        <v>28.251200000000001</v>
      </c>
      <c r="H14" s="9">
        <v>267.84249999999997</v>
      </c>
      <c r="I14" s="9">
        <v>295.49349999999998</v>
      </c>
      <c r="J14" s="9">
        <v>1.0333000000000001</v>
      </c>
      <c r="K14" s="9">
        <v>-8.4209999999999994</v>
      </c>
      <c r="L14" s="2" t="s">
        <v>205</v>
      </c>
      <c r="M14" s="1">
        <v>13</v>
      </c>
    </row>
    <row r="15" spans="1:13" x14ac:dyDescent="0.4">
      <c r="A15" s="1" t="s">
        <v>111</v>
      </c>
      <c r="B15" s="9">
        <v>84.533299999999997</v>
      </c>
      <c r="C15" s="9">
        <v>114.61</v>
      </c>
      <c r="D15" s="9">
        <v>1694326</v>
      </c>
      <c r="E15" s="9">
        <v>2.5409000000000002</v>
      </c>
      <c r="F15" s="9">
        <v>-20.199100000000001</v>
      </c>
      <c r="G15" s="9">
        <v>12.1099</v>
      </c>
      <c r="H15" s="9">
        <v>122.03749999999999</v>
      </c>
      <c r="I15" s="9">
        <v>134.70500000000001</v>
      </c>
      <c r="J15" s="9">
        <v>-6.0861999999999998</v>
      </c>
      <c r="K15" s="9">
        <v>-14.9178</v>
      </c>
      <c r="L15" s="2" t="s">
        <v>166</v>
      </c>
      <c r="M15" s="1">
        <v>14</v>
      </c>
    </row>
    <row r="16" spans="1:13" x14ac:dyDescent="0.4">
      <c r="A16" s="1" t="s">
        <v>21</v>
      </c>
      <c r="B16" s="9">
        <v>84.2667</v>
      </c>
      <c r="C16" s="9">
        <v>218.3</v>
      </c>
      <c r="D16" s="9">
        <v>576433</v>
      </c>
      <c r="E16" s="9">
        <v>-2.1164000000000001</v>
      </c>
      <c r="F16" s="9">
        <v>-15.8767</v>
      </c>
      <c r="G16" s="9">
        <v>17.107500000000002</v>
      </c>
      <c r="H16" s="9">
        <v>224.85249999999999</v>
      </c>
      <c r="I16" s="9">
        <v>267.01</v>
      </c>
      <c r="J16" s="9">
        <v>-2.9140999999999999</v>
      </c>
      <c r="K16" s="9">
        <v>-18.242799999999999</v>
      </c>
      <c r="L16" s="2" t="s">
        <v>169</v>
      </c>
      <c r="M16" s="1">
        <v>15</v>
      </c>
    </row>
    <row r="17" spans="1:13" x14ac:dyDescent="0.4">
      <c r="A17" s="1" t="s">
        <v>25</v>
      </c>
      <c r="B17" s="9">
        <v>84</v>
      </c>
      <c r="C17" s="9">
        <v>91.1</v>
      </c>
      <c r="D17" s="9">
        <v>515306</v>
      </c>
      <c r="E17" s="9">
        <v>-11.561999999999999</v>
      </c>
      <c r="F17" s="9">
        <v>-42.0336</v>
      </c>
      <c r="G17" s="9">
        <v>-28.6721</v>
      </c>
      <c r="H17" s="9">
        <v>121.175</v>
      </c>
      <c r="I17" s="9">
        <v>162.44049999999999</v>
      </c>
      <c r="J17" s="9">
        <v>-24.819500000000001</v>
      </c>
      <c r="K17" s="9">
        <v>-43.917900000000003</v>
      </c>
      <c r="L17" s="2" t="s">
        <v>195</v>
      </c>
      <c r="M17" s="1">
        <v>16</v>
      </c>
    </row>
    <row r="18" spans="1:13" x14ac:dyDescent="0.4">
      <c r="A18" s="1" t="s">
        <v>107</v>
      </c>
      <c r="B18" s="9">
        <v>83.866699999999994</v>
      </c>
      <c r="C18" s="9">
        <v>151.85</v>
      </c>
      <c r="D18" s="9">
        <v>11929937</v>
      </c>
      <c r="E18" s="9">
        <v>-6.0101000000000004</v>
      </c>
      <c r="F18" s="9">
        <v>-21.843599999999999</v>
      </c>
      <c r="G18" s="9">
        <v>-3.7401</v>
      </c>
      <c r="H18" s="9">
        <v>167.29499999999999</v>
      </c>
      <c r="I18" s="9">
        <v>197.08500000000001</v>
      </c>
      <c r="J18" s="9">
        <v>-9.2322000000000006</v>
      </c>
      <c r="K18" s="9">
        <v>-22.952000000000002</v>
      </c>
      <c r="L18" s="2" t="s">
        <v>163</v>
      </c>
      <c r="M18" s="1">
        <v>17</v>
      </c>
    </row>
    <row r="19" spans="1:13" x14ac:dyDescent="0.4">
      <c r="A19" s="1" t="s">
        <v>48</v>
      </c>
      <c r="B19" s="9">
        <v>83.6</v>
      </c>
      <c r="C19" s="9">
        <v>86.19</v>
      </c>
      <c r="D19" s="9">
        <v>3739995</v>
      </c>
      <c r="E19" s="9">
        <v>-8.2597000000000005</v>
      </c>
      <c r="F19" s="9">
        <v>-23.168099999999999</v>
      </c>
      <c r="G19" s="9">
        <v>-2.4226999999999999</v>
      </c>
      <c r="H19" s="9">
        <v>97.702500000000001</v>
      </c>
      <c r="I19" s="9">
        <v>116.28749999999999</v>
      </c>
      <c r="J19" s="9">
        <v>-11.783200000000001</v>
      </c>
      <c r="K19" s="9">
        <v>-25.882000000000001</v>
      </c>
      <c r="L19" s="2" t="s">
        <v>181</v>
      </c>
      <c r="M19" s="1">
        <v>18</v>
      </c>
    </row>
    <row r="20" spans="1:13" x14ac:dyDescent="0.4">
      <c r="A20" s="1" t="s">
        <v>78</v>
      </c>
      <c r="B20" s="9">
        <v>83.466700000000003</v>
      </c>
      <c r="C20" s="9">
        <v>208.79</v>
      </c>
      <c r="D20" s="9">
        <v>1002110</v>
      </c>
      <c r="E20" s="9">
        <v>-5.1773999999999996</v>
      </c>
      <c r="F20" s="9">
        <v>-22.549900000000001</v>
      </c>
      <c r="G20" s="9">
        <v>11.551</v>
      </c>
      <c r="H20" s="9">
        <v>213.0025</v>
      </c>
      <c r="I20" s="9">
        <v>259.54500000000002</v>
      </c>
      <c r="J20" s="9">
        <v>-1.9777</v>
      </c>
      <c r="K20" s="9">
        <v>-19.555399999999999</v>
      </c>
      <c r="L20" s="2" t="s">
        <v>143</v>
      </c>
      <c r="M20" s="1">
        <v>19</v>
      </c>
    </row>
    <row r="21" spans="1:13" x14ac:dyDescent="0.4">
      <c r="A21" s="1" t="s">
        <v>13</v>
      </c>
      <c r="B21" s="9">
        <v>83.2</v>
      </c>
      <c r="C21" s="9">
        <v>293.61</v>
      </c>
      <c r="D21" s="9">
        <v>3934718</v>
      </c>
      <c r="E21" s="9">
        <v>-3.9956999999999998</v>
      </c>
      <c r="F21" s="9">
        <v>-19.3047</v>
      </c>
      <c r="G21" s="9">
        <v>9.2257999999999996</v>
      </c>
      <c r="H21" s="9">
        <v>314.41250000000002</v>
      </c>
      <c r="I21" s="9">
        <v>343.73250000000002</v>
      </c>
      <c r="J21" s="9">
        <v>-6.6162999999999998</v>
      </c>
      <c r="K21" s="9">
        <v>-14.581799999999999</v>
      </c>
      <c r="L21" s="2" t="s">
        <v>167</v>
      </c>
      <c r="M21" s="1">
        <v>20</v>
      </c>
    </row>
    <row r="22" spans="1:13" x14ac:dyDescent="0.4">
      <c r="A22" s="1" t="s">
        <v>96</v>
      </c>
      <c r="B22" s="9">
        <v>82.933300000000003</v>
      </c>
      <c r="C22" s="9">
        <v>288.73</v>
      </c>
      <c r="D22" s="9">
        <v>346388</v>
      </c>
      <c r="E22" s="9">
        <v>2.3031000000000001</v>
      </c>
      <c r="F22" s="9">
        <v>-21.064599999999999</v>
      </c>
      <c r="G22" s="9">
        <v>16.616199999999999</v>
      </c>
      <c r="H22" s="9">
        <v>291.45049999999998</v>
      </c>
      <c r="I22" s="9">
        <v>367.375</v>
      </c>
      <c r="J22" s="9">
        <v>-0.93340000000000001</v>
      </c>
      <c r="K22" s="9">
        <v>-21.407299999999999</v>
      </c>
      <c r="L22" s="2" t="s">
        <v>153</v>
      </c>
      <c r="M22" s="1">
        <v>21</v>
      </c>
    </row>
    <row r="23" spans="1:13" x14ac:dyDescent="0.4">
      <c r="A23" s="1" t="s">
        <v>66</v>
      </c>
      <c r="B23" s="9">
        <v>82.933300000000003</v>
      </c>
      <c r="C23" s="9">
        <v>197.94</v>
      </c>
      <c r="D23" s="9">
        <v>686098</v>
      </c>
      <c r="E23" s="9">
        <v>-4.1778000000000004</v>
      </c>
      <c r="F23" s="9">
        <v>-18.663699999999999</v>
      </c>
      <c r="G23" s="9">
        <v>-6.5880000000000001</v>
      </c>
      <c r="H23" s="9">
        <v>206.70480000000001</v>
      </c>
      <c r="I23" s="9">
        <v>246.01499999999999</v>
      </c>
      <c r="J23" s="9">
        <v>-4.2403000000000004</v>
      </c>
      <c r="K23" s="9">
        <v>-19.541499999999999</v>
      </c>
      <c r="L23" s="2" t="s">
        <v>135</v>
      </c>
      <c r="M23" s="1">
        <v>22</v>
      </c>
    </row>
    <row r="24" spans="1:13" x14ac:dyDescent="0.4">
      <c r="A24" s="1" t="s">
        <v>43</v>
      </c>
      <c r="B24" s="9">
        <v>82.933300000000003</v>
      </c>
      <c r="C24" s="9">
        <v>263.85000000000002</v>
      </c>
      <c r="D24" s="9">
        <v>403680</v>
      </c>
      <c r="E24" s="9">
        <v>-9.3485999999999994</v>
      </c>
      <c r="F24" s="9">
        <v>-32.617400000000004</v>
      </c>
      <c r="G24" s="9">
        <v>-4.2112999999999996</v>
      </c>
      <c r="H24" s="9">
        <v>288.37</v>
      </c>
      <c r="I24" s="9">
        <v>391.23500000000001</v>
      </c>
      <c r="J24" s="9">
        <v>-8.5030000000000001</v>
      </c>
      <c r="K24" s="9">
        <v>-32.559699999999999</v>
      </c>
      <c r="L24" s="2" t="s">
        <v>198</v>
      </c>
      <c r="M24" s="1">
        <v>23</v>
      </c>
    </row>
    <row r="25" spans="1:13" x14ac:dyDescent="0.4">
      <c r="A25" s="1" t="s">
        <v>23</v>
      </c>
      <c r="B25" s="9">
        <v>82.933300000000003</v>
      </c>
      <c r="C25" s="9">
        <v>76.260000000000005</v>
      </c>
      <c r="D25" s="9">
        <v>2490401</v>
      </c>
      <c r="E25" s="9">
        <v>-4.8771000000000004</v>
      </c>
      <c r="F25" s="9">
        <v>-28.198799999999999</v>
      </c>
      <c r="G25" s="9">
        <v>-2.1806000000000001</v>
      </c>
      <c r="H25" s="9">
        <v>88.227500000000006</v>
      </c>
      <c r="I25" s="9">
        <v>101.545</v>
      </c>
      <c r="J25" s="9">
        <v>-13.564399999999999</v>
      </c>
      <c r="K25" s="9">
        <v>-24.900300000000001</v>
      </c>
      <c r="L25" s="2" t="s">
        <v>118</v>
      </c>
      <c r="M25" s="1">
        <v>24</v>
      </c>
    </row>
    <row r="26" spans="1:13" x14ac:dyDescent="0.4">
      <c r="A26" s="1" t="s">
        <v>75</v>
      </c>
      <c r="B26" s="9">
        <v>82.8</v>
      </c>
      <c r="C26" s="9">
        <v>181.25</v>
      </c>
      <c r="D26" s="9">
        <v>2208530</v>
      </c>
      <c r="E26" s="9">
        <v>-4.0193000000000003</v>
      </c>
      <c r="F26" s="9">
        <v>-21.7468</v>
      </c>
      <c r="G26" s="9">
        <v>6.7621000000000002</v>
      </c>
      <c r="H26" s="9">
        <v>177.27019999999999</v>
      </c>
      <c r="I26" s="9">
        <v>242.19</v>
      </c>
      <c r="J26" s="9">
        <v>2.2450999999999999</v>
      </c>
      <c r="K26" s="9">
        <v>-25.162099999999999</v>
      </c>
      <c r="L26" s="2" t="s">
        <v>189</v>
      </c>
      <c r="M26" s="1">
        <v>25</v>
      </c>
    </row>
    <row r="27" spans="1:13" x14ac:dyDescent="0.4">
      <c r="A27" s="1" t="s">
        <v>97</v>
      </c>
      <c r="B27" s="9">
        <v>82.533299999999997</v>
      </c>
      <c r="C27" s="9">
        <v>282.20999999999998</v>
      </c>
      <c r="D27" s="9">
        <v>1316646</v>
      </c>
      <c r="E27" s="9">
        <v>2.8687</v>
      </c>
      <c r="F27" s="9">
        <v>-13.6021</v>
      </c>
      <c r="G27" s="9">
        <v>1.3612</v>
      </c>
      <c r="H27" s="9">
        <v>293.13249999999999</v>
      </c>
      <c r="I27" s="9">
        <v>319.40750000000003</v>
      </c>
      <c r="J27" s="9">
        <v>-3.7261000000000002</v>
      </c>
      <c r="K27" s="9">
        <v>-11.645799999999999</v>
      </c>
      <c r="L27" s="2" t="s">
        <v>154</v>
      </c>
      <c r="M27" s="1">
        <v>26</v>
      </c>
    </row>
    <row r="28" spans="1:13" x14ac:dyDescent="0.4">
      <c r="A28" s="1" t="s">
        <v>101</v>
      </c>
      <c r="B28" s="9">
        <v>82.2667</v>
      </c>
      <c r="C28" s="9">
        <v>284.82</v>
      </c>
      <c r="D28" s="9">
        <v>250463</v>
      </c>
      <c r="E28" s="9">
        <v>0.7036</v>
      </c>
      <c r="F28" s="9">
        <v>-15.3757</v>
      </c>
      <c r="G28" s="9">
        <v>35.557600000000001</v>
      </c>
      <c r="H28" s="9">
        <v>285.95370000000003</v>
      </c>
      <c r="I28" s="9">
        <v>308.99579999999997</v>
      </c>
      <c r="J28" s="9">
        <v>-0.39650000000000002</v>
      </c>
      <c r="K28" s="9">
        <v>-7.8239999999999998</v>
      </c>
      <c r="L28" s="2" t="s">
        <v>158</v>
      </c>
      <c r="M28" s="1">
        <v>27</v>
      </c>
    </row>
    <row r="29" spans="1:13" x14ac:dyDescent="0.4">
      <c r="A29" s="1" t="s">
        <v>71</v>
      </c>
      <c r="B29" s="9">
        <v>82.2667</v>
      </c>
      <c r="C29" s="9">
        <v>219.2</v>
      </c>
      <c r="D29" s="9">
        <v>284047</v>
      </c>
      <c r="E29" s="9">
        <v>1.8200000000000001E-2</v>
      </c>
      <c r="F29" s="9">
        <v>-14.5985</v>
      </c>
      <c r="G29" s="9">
        <v>-4.5503999999999998</v>
      </c>
      <c r="H29" s="9">
        <v>223.3775</v>
      </c>
      <c r="I29" s="9">
        <v>262.0675</v>
      </c>
      <c r="J29" s="9">
        <v>-1.8702000000000001</v>
      </c>
      <c r="K29" s="9">
        <v>-16.357399999999998</v>
      </c>
      <c r="L29" s="2" t="s">
        <v>140</v>
      </c>
      <c r="M29" s="1">
        <v>28</v>
      </c>
    </row>
    <row r="30" spans="1:13" x14ac:dyDescent="0.4">
      <c r="A30" s="1" t="s">
        <v>45</v>
      </c>
      <c r="B30" s="9">
        <v>82.2667</v>
      </c>
      <c r="C30" s="9">
        <v>115.22</v>
      </c>
      <c r="D30" s="9">
        <v>3741210</v>
      </c>
      <c r="E30" s="9">
        <v>-4.0632999999999999</v>
      </c>
      <c r="F30" s="9">
        <v>-23.1508</v>
      </c>
      <c r="G30" s="9">
        <v>1.3814</v>
      </c>
      <c r="H30" s="9">
        <v>125.095</v>
      </c>
      <c r="I30" s="9">
        <v>146.4025</v>
      </c>
      <c r="J30" s="9">
        <v>-7.8940000000000001</v>
      </c>
      <c r="K30" s="9">
        <v>-21.299199999999999</v>
      </c>
      <c r="L30" s="2" t="s">
        <v>126</v>
      </c>
      <c r="M30" s="1">
        <v>29</v>
      </c>
    </row>
    <row r="31" spans="1:13" x14ac:dyDescent="0.4">
      <c r="A31" s="1" t="s">
        <v>36</v>
      </c>
      <c r="B31" s="9">
        <v>82.133300000000006</v>
      </c>
      <c r="C31" s="9">
        <v>126.22</v>
      </c>
      <c r="D31" s="9">
        <v>1793236</v>
      </c>
      <c r="E31" s="9">
        <v>-13.8254</v>
      </c>
      <c r="F31" s="9">
        <v>-17.707699999999999</v>
      </c>
      <c r="G31" s="9">
        <v>38.978200000000001</v>
      </c>
      <c r="H31" s="9">
        <v>125.2175</v>
      </c>
      <c r="I31" s="9">
        <v>156.52000000000001</v>
      </c>
      <c r="J31" s="9">
        <v>0.80059999999999998</v>
      </c>
      <c r="K31" s="9">
        <v>-19.358499999999999</v>
      </c>
      <c r="L31" s="2" t="s">
        <v>178</v>
      </c>
      <c r="M31" s="1">
        <v>30</v>
      </c>
    </row>
    <row r="32" spans="1:13" x14ac:dyDescent="0.4">
      <c r="A32" s="1" t="s">
        <v>65</v>
      </c>
      <c r="B32" s="9">
        <v>82.133300000000006</v>
      </c>
      <c r="C32" s="9">
        <v>201.91</v>
      </c>
      <c r="D32" s="9">
        <v>77495</v>
      </c>
      <c r="E32" s="9">
        <v>-2.7126999999999999</v>
      </c>
      <c r="F32" s="9">
        <v>-17.856000000000002</v>
      </c>
      <c r="G32" s="9">
        <v>-4.8670999999999998</v>
      </c>
      <c r="H32" s="9">
        <v>211.54249999999999</v>
      </c>
      <c r="I32" s="9">
        <v>252.04</v>
      </c>
      <c r="J32" s="9">
        <v>-4.5534999999999997</v>
      </c>
      <c r="K32" s="9">
        <v>-19.889700000000001</v>
      </c>
      <c r="L32" s="2" t="s">
        <v>134</v>
      </c>
      <c r="M32" s="1">
        <v>31</v>
      </c>
    </row>
    <row r="33" spans="1:13" x14ac:dyDescent="0.4">
      <c r="A33" s="1" t="s">
        <v>85</v>
      </c>
      <c r="B33" s="9">
        <v>82.133300000000006</v>
      </c>
      <c r="C33" s="9">
        <v>36.119999999999997</v>
      </c>
      <c r="D33" s="9">
        <v>900353</v>
      </c>
      <c r="E33" s="9">
        <v>-8.0681999999999992</v>
      </c>
      <c r="F33" s="9">
        <v>-27.6877</v>
      </c>
      <c r="G33" s="9">
        <v>-0.55069999999999997</v>
      </c>
      <c r="H33" s="9">
        <v>40.997500000000002</v>
      </c>
      <c r="I33" s="9">
        <v>48.984999999999999</v>
      </c>
      <c r="J33" s="9">
        <v>-11.8971</v>
      </c>
      <c r="K33" s="9">
        <v>-26.263100000000001</v>
      </c>
      <c r="L33" s="2" t="s">
        <v>207</v>
      </c>
      <c r="M33" s="1">
        <v>32</v>
      </c>
    </row>
    <row r="34" spans="1:13" x14ac:dyDescent="0.4">
      <c r="A34" s="1" t="s">
        <v>35</v>
      </c>
      <c r="B34" s="9">
        <v>82.133300000000006</v>
      </c>
      <c r="C34" s="9">
        <v>526.75</v>
      </c>
      <c r="D34" s="9">
        <v>250135</v>
      </c>
      <c r="E34" s="9">
        <v>-9.3358000000000008</v>
      </c>
      <c r="F34" s="9">
        <v>-28.333300000000001</v>
      </c>
      <c r="G34" s="9">
        <v>9.7395999999999994</v>
      </c>
      <c r="H34" s="9">
        <v>636.7731</v>
      </c>
      <c r="I34" s="9">
        <v>656.66499999999996</v>
      </c>
      <c r="J34" s="9">
        <v>-17.278199999999998</v>
      </c>
      <c r="K34" s="9">
        <v>-19.784099999999999</v>
      </c>
      <c r="L34" s="2" t="s">
        <v>177</v>
      </c>
      <c r="M34" s="1">
        <v>33</v>
      </c>
    </row>
    <row r="35" spans="1:13" x14ac:dyDescent="0.4">
      <c r="A35" s="1" t="s">
        <v>100</v>
      </c>
      <c r="B35" s="9">
        <v>82.133300000000006</v>
      </c>
      <c r="C35" s="9">
        <v>59.05</v>
      </c>
      <c r="D35" s="9">
        <v>1107028</v>
      </c>
      <c r="E35" s="9">
        <v>-10.881399999999999</v>
      </c>
      <c r="F35" s="9">
        <v>-38.6111</v>
      </c>
      <c r="G35" s="9">
        <v>-13.391</v>
      </c>
      <c r="H35" s="9">
        <v>76.89</v>
      </c>
      <c r="I35" s="9">
        <v>92.415000000000006</v>
      </c>
      <c r="J35" s="9">
        <v>-23.202000000000002</v>
      </c>
      <c r="K35" s="9">
        <v>-36.103400000000001</v>
      </c>
      <c r="L35" s="2" t="s">
        <v>157</v>
      </c>
      <c r="M35" s="1">
        <v>34</v>
      </c>
    </row>
    <row r="36" spans="1:13" x14ac:dyDescent="0.4">
      <c r="A36" s="1" t="s">
        <v>12</v>
      </c>
      <c r="B36" s="9">
        <v>82</v>
      </c>
      <c r="C36" s="9">
        <v>79.45</v>
      </c>
      <c r="D36" s="9">
        <v>9099543</v>
      </c>
      <c r="E36" s="9">
        <v>6.5585000000000004</v>
      </c>
      <c r="F36" s="9">
        <v>-3.2160000000000002</v>
      </c>
      <c r="G36" s="9">
        <v>1.1843999999999999</v>
      </c>
      <c r="H36" s="9">
        <v>76.542500000000004</v>
      </c>
      <c r="I36" s="9">
        <v>85.174999999999997</v>
      </c>
      <c r="J36" s="9">
        <v>3.7985000000000002</v>
      </c>
      <c r="K36" s="9">
        <v>-6.7214999999999998</v>
      </c>
      <c r="L36" s="2" t="s">
        <v>112</v>
      </c>
      <c r="M36" s="1">
        <v>35</v>
      </c>
    </row>
    <row r="37" spans="1:13" x14ac:dyDescent="0.4">
      <c r="A37" s="1" t="s">
        <v>109</v>
      </c>
      <c r="B37" s="9">
        <v>81.866699999999994</v>
      </c>
      <c r="C37" s="9">
        <v>77.650000000000006</v>
      </c>
      <c r="D37" s="9">
        <v>796786</v>
      </c>
      <c r="E37" s="9">
        <v>0.11600000000000001</v>
      </c>
      <c r="F37" s="9">
        <v>-7.3056999999999999</v>
      </c>
      <c r="G37" s="9">
        <v>3.6577000000000002</v>
      </c>
      <c r="H37" s="9">
        <v>66.677499999999995</v>
      </c>
      <c r="I37" s="9">
        <v>92.045000000000002</v>
      </c>
      <c r="J37" s="9">
        <v>16.456099999999999</v>
      </c>
      <c r="K37" s="9">
        <v>-15.639099999999999</v>
      </c>
      <c r="L37" s="2" t="s">
        <v>193</v>
      </c>
      <c r="M37" s="1">
        <v>36</v>
      </c>
    </row>
    <row r="38" spans="1:13" x14ac:dyDescent="0.4">
      <c r="A38" s="1" t="s">
        <v>19</v>
      </c>
      <c r="B38" s="9">
        <v>81.866699999999994</v>
      </c>
      <c r="C38" s="9">
        <v>222.8</v>
      </c>
      <c r="D38" s="9">
        <v>2854796</v>
      </c>
      <c r="E38" s="9">
        <v>1.9773000000000001</v>
      </c>
      <c r="F38" s="9">
        <v>-11.4679</v>
      </c>
      <c r="G38" s="9">
        <v>13.545999999999999</v>
      </c>
      <c r="H38" s="9">
        <v>224.0675</v>
      </c>
      <c r="I38" s="9">
        <v>233.435</v>
      </c>
      <c r="J38" s="9">
        <v>-0.56569999999999998</v>
      </c>
      <c r="K38" s="9">
        <v>-4.5559000000000003</v>
      </c>
      <c r="L38" s="2" t="s">
        <v>116</v>
      </c>
      <c r="M38" s="1">
        <v>37</v>
      </c>
    </row>
    <row r="39" spans="1:13" x14ac:dyDescent="0.4">
      <c r="A39" s="1" t="s">
        <v>103</v>
      </c>
      <c r="B39" s="9">
        <v>81.866699999999994</v>
      </c>
      <c r="C39" s="9">
        <v>202.51</v>
      </c>
      <c r="D39" s="9">
        <v>501504</v>
      </c>
      <c r="E39" s="9">
        <v>-2.5973000000000002</v>
      </c>
      <c r="F39" s="9">
        <v>-18.5791</v>
      </c>
      <c r="G39" s="9">
        <v>-1.8989</v>
      </c>
      <c r="H39" s="9">
        <v>212.97450000000001</v>
      </c>
      <c r="I39" s="9">
        <v>253.66499999999999</v>
      </c>
      <c r="J39" s="9">
        <v>-4.9135</v>
      </c>
      <c r="K39" s="9">
        <v>-20.166399999999999</v>
      </c>
      <c r="L39" s="2" t="s">
        <v>160</v>
      </c>
      <c r="M39" s="1">
        <v>38</v>
      </c>
    </row>
    <row r="40" spans="1:13" x14ac:dyDescent="0.4">
      <c r="A40" s="1" t="s">
        <v>39</v>
      </c>
      <c r="B40" s="9">
        <v>81.866699999999994</v>
      </c>
      <c r="C40" s="9">
        <v>161.57</v>
      </c>
      <c r="D40" s="9">
        <v>474303</v>
      </c>
      <c r="E40" s="9">
        <v>-7.7901999999999996</v>
      </c>
      <c r="F40" s="9">
        <v>-31.523599999999998</v>
      </c>
      <c r="G40" s="9">
        <v>-4.5488999999999997</v>
      </c>
      <c r="H40" s="9">
        <v>192.30250000000001</v>
      </c>
      <c r="I40" s="9">
        <v>226.28</v>
      </c>
      <c r="J40" s="9">
        <v>-15.981299999999999</v>
      </c>
      <c r="K40" s="9">
        <v>-28.597300000000001</v>
      </c>
      <c r="L40" s="2" t="s">
        <v>196</v>
      </c>
      <c r="M40" s="1">
        <v>39</v>
      </c>
    </row>
    <row r="41" spans="1:13" x14ac:dyDescent="0.4">
      <c r="A41" s="1" t="s">
        <v>94</v>
      </c>
      <c r="B41" s="9">
        <v>81.866699999999994</v>
      </c>
      <c r="C41" s="9">
        <v>106.75</v>
      </c>
      <c r="D41" s="9">
        <v>629950</v>
      </c>
      <c r="E41" s="9">
        <v>-13.2607</v>
      </c>
      <c r="F41" s="9">
        <v>-37.279699999999998</v>
      </c>
      <c r="G41" s="9">
        <v>-10.907999999999999</v>
      </c>
      <c r="H41" s="9">
        <v>142.39250000000001</v>
      </c>
      <c r="I41" s="9">
        <v>160.185</v>
      </c>
      <c r="J41" s="9">
        <v>-25.031199999999998</v>
      </c>
      <c r="K41" s="9">
        <v>-33.3583</v>
      </c>
      <c r="L41" s="2" t="s">
        <v>151</v>
      </c>
      <c r="M41" s="1">
        <v>40</v>
      </c>
    </row>
    <row r="42" spans="1:13" x14ac:dyDescent="0.4">
      <c r="A42" s="1" t="s">
        <v>29</v>
      </c>
      <c r="B42" s="9">
        <v>81.7333</v>
      </c>
      <c r="C42" s="9">
        <v>86.89</v>
      </c>
      <c r="D42" s="9">
        <v>1125076</v>
      </c>
      <c r="E42" s="9">
        <v>-7.3173000000000004</v>
      </c>
      <c r="F42" s="9">
        <v>-27.099599999999999</v>
      </c>
      <c r="G42" s="9">
        <v>-14.805400000000001</v>
      </c>
      <c r="H42" s="9">
        <v>98.567499999999995</v>
      </c>
      <c r="I42" s="9">
        <v>127.63500000000001</v>
      </c>
      <c r="J42" s="9">
        <v>-11.847200000000001</v>
      </c>
      <c r="K42" s="9">
        <v>-31.923100000000002</v>
      </c>
      <c r="L42" s="2" t="s">
        <v>173</v>
      </c>
      <c r="M42" s="1">
        <v>41</v>
      </c>
    </row>
    <row r="43" spans="1:13" x14ac:dyDescent="0.4">
      <c r="A43" s="1" t="s">
        <v>51</v>
      </c>
      <c r="B43" s="9">
        <v>81.599999999999994</v>
      </c>
      <c r="C43" s="9">
        <v>126.3</v>
      </c>
      <c r="D43" s="9">
        <v>2214615</v>
      </c>
      <c r="E43" s="9">
        <v>-12.8725</v>
      </c>
      <c r="F43" s="9">
        <v>-34.869999999999997</v>
      </c>
      <c r="G43" s="9">
        <v>-7.5606</v>
      </c>
      <c r="H43" s="9">
        <v>160.71289999999999</v>
      </c>
      <c r="I43" s="9">
        <v>191.30500000000001</v>
      </c>
      <c r="J43" s="9">
        <v>-21.412700000000001</v>
      </c>
      <c r="K43" s="9">
        <v>-33.979799999999997</v>
      </c>
      <c r="L43" s="2" t="s">
        <v>128</v>
      </c>
      <c r="M43" s="1">
        <v>42</v>
      </c>
    </row>
    <row r="44" spans="1:13" x14ac:dyDescent="0.4">
      <c r="A44" s="1" t="s">
        <v>42</v>
      </c>
      <c r="B44" s="9">
        <v>81.333299999999994</v>
      </c>
      <c r="C44" s="9">
        <v>104.48</v>
      </c>
      <c r="D44" s="9">
        <v>583047</v>
      </c>
      <c r="E44" s="9">
        <v>-4.1028000000000002</v>
      </c>
      <c r="F44" s="9">
        <v>-4.4099000000000004</v>
      </c>
      <c r="G44" s="9">
        <v>44.369199999999999</v>
      </c>
      <c r="H44" s="9">
        <v>103.94</v>
      </c>
      <c r="I44" s="9">
        <v>92.98</v>
      </c>
      <c r="J44" s="9">
        <v>0.51949999999999996</v>
      </c>
      <c r="K44" s="9">
        <v>12.3683</v>
      </c>
      <c r="L44" s="2" t="s">
        <v>179</v>
      </c>
      <c r="M44" s="1">
        <v>43</v>
      </c>
    </row>
    <row r="45" spans="1:13" x14ac:dyDescent="0.4">
      <c r="A45" s="1" t="s">
        <v>95</v>
      </c>
      <c r="B45" s="9">
        <v>81.333299999999994</v>
      </c>
      <c r="C45" s="9">
        <v>77.12</v>
      </c>
      <c r="D45" s="9">
        <v>15707239</v>
      </c>
      <c r="E45" s="9">
        <v>-1.8705000000000001</v>
      </c>
      <c r="F45" s="9">
        <v>-17.773700000000002</v>
      </c>
      <c r="G45" s="9">
        <v>1.1940999999999999</v>
      </c>
      <c r="H45" s="9">
        <v>80.715000000000003</v>
      </c>
      <c r="I45" s="9">
        <v>95.22</v>
      </c>
      <c r="J45" s="9">
        <v>-4.4539</v>
      </c>
      <c r="K45" s="9">
        <v>-19.008600000000001</v>
      </c>
      <c r="L45" s="2" t="s">
        <v>152</v>
      </c>
      <c r="M45" s="1">
        <v>44</v>
      </c>
    </row>
    <row r="46" spans="1:13" x14ac:dyDescent="0.4">
      <c r="A46" s="1" t="s">
        <v>15</v>
      </c>
      <c r="B46" s="9">
        <v>81.333299999999994</v>
      </c>
      <c r="C46" s="9">
        <v>42.4255</v>
      </c>
      <c r="D46" s="9">
        <v>1773</v>
      </c>
      <c r="E46" s="9">
        <v>-4.2545000000000002</v>
      </c>
      <c r="F46" s="9">
        <v>-25.8233</v>
      </c>
      <c r="G46" s="9">
        <v>-17.4893</v>
      </c>
      <c r="H46" s="9">
        <v>47.822499999999998</v>
      </c>
      <c r="I46" s="9">
        <v>59.07</v>
      </c>
      <c r="J46" s="9">
        <v>-11.285500000000001</v>
      </c>
      <c r="K46" s="9">
        <v>-28.177600000000002</v>
      </c>
      <c r="L46" s="2" t="s">
        <v>194</v>
      </c>
      <c r="M46" s="1">
        <v>45</v>
      </c>
    </row>
    <row r="47" spans="1:13" x14ac:dyDescent="0.4">
      <c r="A47" s="1" t="s">
        <v>44</v>
      </c>
      <c r="B47" s="9">
        <v>81.2</v>
      </c>
      <c r="C47" s="9">
        <v>59.74</v>
      </c>
      <c r="D47" s="9">
        <v>296936</v>
      </c>
      <c r="E47" s="9">
        <v>-2.7193999999999998</v>
      </c>
      <c r="F47" s="9">
        <v>-18.798400000000001</v>
      </c>
      <c r="G47" s="9">
        <v>-2.0977000000000001</v>
      </c>
      <c r="H47" s="9">
        <v>63.145000000000003</v>
      </c>
      <c r="I47" s="9">
        <v>75.040000000000006</v>
      </c>
      <c r="J47" s="9">
        <v>-5.3922999999999996</v>
      </c>
      <c r="K47" s="9">
        <v>-20.389099999999999</v>
      </c>
      <c r="L47" s="2" t="s">
        <v>199</v>
      </c>
      <c r="M47" s="1">
        <v>46</v>
      </c>
    </row>
    <row r="48" spans="1:13" x14ac:dyDescent="0.4">
      <c r="A48" s="1" t="s">
        <v>17</v>
      </c>
      <c r="B48" s="9">
        <v>81.2</v>
      </c>
      <c r="C48" s="9">
        <v>72.5</v>
      </c>
      <c r="D48" s="9">
        <v>3942370</v>
      </c>
      <c r="E48" s="9">
        <v>-13.0695</v>
      </c>
      <c r="F48" s="9">
        <v>-27.369299999999999</v>
      </c>
      <c r="G48" s="9">
        <v>-12.808199999999999</v>
      </c>
      <c r="H48" s="9">
        <v>85.87</v>
      </c>
      <c r="I48" s="9">
        <v>97.64</v>
      </c>
      <c r="J48" s="9">
        <v>-15.57</v>
      </c>
      <c r="K48" s="9">
        <v>-25.747599999999998</v>
      </c>
      <c r="L48" s="2" t="s">
        <v>114</v>
      </c>
      <c r="M48" s="1">
        <v>47</v>
      </c>
    </row>
    <row r="49" spans="1:13" x14ac:dyDescent="0.4">
      <c r="A49" s="1" t="s">
        <v>27</v>
      </c>
      <c r="B49" s="9">
        <v>81.2</v>
      </c>
      <c r="C49" s="9">
        <v>33.409999999999997</v>
      </c>
      <c r="D49" s="9">
        <v>1153715</v>
      </c>
      <c r="E49" s="9">
        <v>-7.0136000000000003</v>
      </c>
      <c r="F49" s="9">
        <v>-28.990400000000001</v>
      </c>
      <c r="G49" s="9">
        <v>11.739100000000001</v>
      </c>
      <c r="H49" s="9">
        <v>39.99</v>
      </c>
      <c r="I49" s="9">
        <v>43.42</v>
      </c>
      <c r="J49" s="9">
        <v>-16.4541</v>
      </c>
      <c r="K49" s="9">
        <v>-23.053899999999999</v>
      </c>
      <c r="L49" s="2" t="s">
        <v>120</v>
      </c>
      <c r="M49" s="1">
        <v>48</v>
      </c>
    </row>
    <row r="50" spans="1:13" x14ac:dyDescent="0.4">
      <c r="A50" s="1" t="s">
        <v>93</v>
      </c>
      <c r="B50" s="9">
        <v>81.066699999999997</v>
      </c>
      <c r="C50" s="9">
        <v>138.72</v>
      </c>
      <c r="D50" s="9">
        <v>907132</v>
      </c>
      <c r="E50" s="9">
        <v>6.9215</v>
      </c>
      <c r="F50" s="9">
        <v>-15.646100000000001</v>
      </c>
      <c r="G50" s="9">
        <v>10.5075</v>
      </c>
      <c r="H50" s="9">
        <v>137.6875</v>
      </c>
      <c r="I50" s="9">
        <v>158.11000000000001</v>
      </c>
      <c r="J50" s="9">
        <v>0.74990000000000001</v>
      </c>
      <c r="K50" s="9">
        <v>-12.2636</v>
      </c>
      <c r="L50" s="2" t="s">
        <v>150</v>
      </c>
      <c r="M50" s="1">
        <v>49</v>
      </c>
    </row>
    <row r="51" spans="1:13" x14ac:dyDescent="0.4">
      <c r="A51" s="1" t="s">
        <v>72</v>
      </c>
      <c r="B51" s="9">
        <v>81.066699999999997</v>
      </c>
      <c r="C51" s="9">
        <v>195.27</v>
      </c>
      <c r="D51" s="9">
        <v>118351</v>
      </c>
      <c r="E51" s="9">
        <v>-1.8940999999999999</v>
      </c>
      <c r="F51" s="9">
        <v>-17.784500000000001</v>
      </c>
      <c r="G51" s="9">
        <v>-0.69669999999999999</v>
      </c>
      <c r="H51" s="9">
        <v>203.92070000000001</v>
      </c>
      <c r="I51" s="9">
        <v>242.2</v>
      </c>
      <c r="J51" s="9">
        <v>-4.2422000000000004</v>
      </c>
      <c r="K51" s="9">
        <v>-19.3765</v>
      </c>
      <c r="L51" s="2" t="s">
        <v>141</v>
      </c>
      <c r="M51" s="1">
        <v>50</v>
      </c>
    </row>
    <row r="52" spans="1:13" x14ac:dyDescent="0.4">
      <c r="A52" s="1" t="s">
        <v>33</v>
      </c>
      <c r="B52" s="9">
        <v>81.066699999999997</v>
      </c>
      <c r="C52" s="9">
        <v>54.55</v>
      </c>
      <c r="D52" s="9">
        <v>2469137</v>
      </c>
      <c r="E52" s="9">
        <v>-6.3197999999999999</v>
      </c>
      <c r="F52" s="9">
        <v>-20.190200000000001</v>
      </c>
      <c r="G52" s="9">
        <v>0.38650000000000001</v>
      </c>
      <c r="H52" s="9">
        <v>62.045000000000002</v>
      </c>
      <c r="I52" s="9">
        <v>64.709999999999994</v>
      </c>
      <c r="J52" s="9">
        <v>-12.0799</v>
      </c>
      <c r="K52" s="9">
        <v>-15.700799999999999</v>
      </c>
      <c r="L52" s="2" t="s">
        <v>122</v>
      </c>
      <c r="M52" s="1">
        <v>51</v>
      </c>
    </row>
    <row r="53" spans="1:13" x14ac:dyDescent="0.4">
      <c r="A53" s="1" t="s">
        <v>63</v>
      </c>
      <c r="B53" s="9">
        <v>80.933300000000003</v>
      </c>
      <c r="C53" s="9">
        <v>52.35</v>
      </c>
      <c r="D53" s="9">
        <v>6831046</v>
      </c>
      <c r="E53" s="9">
        <v>-2.4230999999999998</v>
      </c>
      <c r="F53" s="9">
        <v>-21.159600000000001</v>
      </c>
      <c r="G53" s="9">
        <v>-11.6008</v>
      </c>
      <c r="H53" s="9">
        <v>56.87</v>
      </c>
      <c r="I53" s="9">
        <v>66.385000000000005</v>
      </c>
      <c r="J53" s="9">
        <v>-7.9480000000000004</v>
      </c>
      <c r="K53" s="9">
        <v>-21.1418</v>
      </c>
      <c r="L53" s="2" t="s">
        <v>202</v>
      </c>
      <c r="M53" s="1">
        <v>52</v>
      </c>
    </row>
    <row r="54" spans="1:13" x14ac:dyDescent="0.4">
      <c r="A54" s="1" t="s">
        <v>89</v>
      </c>
      <c r="B54" s="9">
        <v>80.933300000000003</v>
      </c>
      <c r="C54" s="9">
        <v>249.57</v>
      </c>
      <c r="D54" s="9">
        <v>2840529</v>
      </c>
      <c r="E54" s="9">
        <v>-8.9161000000000001</v>
      </c>
      <c r="F54" s="9">
        <v>-27.6755</v>
      </c>
      <c r="G54" s="9">
        <v>5.2106000000000003</v>
      </c>
      <c r="H54" s="9">
        <v>290.24130000000002</v>
      </c>
      <c r="I54" s="9">
        <v>313.46499999999997</v>
      </c>
      <c r="J54" s="9">
        <v>-14.0129</v>
      </c>
      <c r="K54" s="9">
        <v>-20.383500000000002</v>
      </c>
      <c r="L54" s="2" t="s">
        <v>148</v>
      </c>
      <c r="M54" s="1">
        <v>53</v>
      </c>
    </row>
    <row r="55" spans="1:13" x14ac:dyDescent="0.4">
      <c r="A55" s="1" t="s">
        <v>81</v>
      </c>
      <c r="B55" s="9">
        <v>80.8</v>
      </c>
      <c r="C55" s="9">
        <v>143.06</v>
      </c>
      <c r="D55" s="9">
        <v>154228</v>
      </c>
      <c r="E55" s="9">
        <v>-5.9928999999999997</v>
      </c>
      <c r="F55" s="9">
        <v>-14.5349</v>
      </c>
      <c r="G55" s="9">
        <v>15.7256</v>
      </c>
      <c r="H55" s="9">
        <v>139.15450000000001</v>
      </c>
      <c r="I55" s="9">
        <v>168.07919999999999</v>
      </c>
      <c r="J55" s="9">
        <v>2.8066</v>
      </c>
      <c r="K55" s="9">
        <v>-14.885400000000001</v>
      </c>
      <c r="L55" s="2" t="s">
        <v>191</v>
      </c>
      <c r="M55" s="1">
        <v>54</v>
      </c>
    </row>
    <row r="56" spans="1:13" x14ac:dyDescent="0.4">
      <c r="A56" s="1" t="s">
        <v>92</v>
      </c>
      <c r="B56" s="9">
        <v>80.8</v>
      </c>
      <c r="C56" s="9">
        <v>71.180000000000007</v>
      </c>
      <c r="D56" s="9">
        <v>79101</v>
      </c>
      <c r="E56" s="9">
        <v>-8.4619</v>
      </c>
      <c r="F56" s="9">
        <v>-32.6648</v>
      </c>
      <c r="G56" s="9">
        <v>-24.0747</v>
      </c>
      <c r="H56" s="9">
        <v>82.518799999999999</v>
      </c>
      <c r="I56" s="9">
        <v>110.16500000000001</v>
      </c>
      <c r="J56" s="9">
        <v>-13.7408</v>
      </c>
      <c r="K56" s="9">
        <v>-35.387799999999999</v>
      </c>
      <c r="L56" s="2" t="s">
        <v>149</v>
      </c>
      <c r="M56" s="1">
        <v>55</v>
      </c>
    </row>
    <row r="57" spans="1:13" x14ac:dyDescent="0.4">
      <c r="A57" s="1" t="s">
        <v>18</v>
      </c>
      <c r="B57" s="9">
        <v>80.666700000000006</v>
      </c>
      <c r="C57" s="9">
        <v>78.569999999999993</v>
      </c>
      <c r="D57" s="9">
        <v>434757</v>
      </c>
      <c r="E57" s="9">
        <v>-2.976</v>
      </c>
      <c r="F57" s="9">
        <v>-10.0412</v>
      </c>
      <c r="G57" s="9">
        <v>12.8393</v>
      </c>
      <c r="H57" s="9">
        <v>75.394999999999996</v>
      </c>
      <c r="I57" s="9">
        <v>88.8</v>
      </c>
      <c r="J57" s="9">
        <v>4.2111000000000001</v>
      </c>
      <c r="K57" s="9">
        <v>-11.520300000000001</v>
      </c>
      <c r="L57" s="2" t="s">
        <v>115</v>
      </c>
      <c r="M57" s="1">
        <v>56</v>
      </c>
    </row>
    <row r="58" spans="1:13" x14ac:dyDescent="0.4">
      <c r="A58" s="1" t="s">
        <v>14</v>
      </c>
      <c r="B58" s="9">
        <v>80.666700000000006</v>
      </c>
      <c r="C58" s="9">
        <v>45.15</v>
      </c>
      <c r="D58" s="9">
        <v>1487065</v>
      </c>
      <c r="E58" s="9">
        <v>-5.4450000000000003</v>
      </c>
      <c r="F58" s="9">
        <v>-21.966799999999999</v>
      </c>
      <c r="G58" s="9">
        <v>-2.61</v>
      </c>
      <c r="H58" s="9">
        <v>50.707500000000003</v>
      </c>
      <c r="I58" s="9">
        <v>56.26</v>
      </c>
      <c r="J58" s="9">
        <v>-10.959899999999999</v>
      </c>
      <c r="K58" s="9">
        <v>-19.747599999999998</v>
      </c>
      <c r="L58" s="2" t="s">
        <v>168</v>
      </c>
      <c r="M58" s="1">
        <v>57</v>
      </c>
    </row>
    <row r="59" spans="1:13" x14ac:dyDescent="0.4">
      <c r="A59" s="1" t="s">
        <v>106</v>
      </c>
      <c r="B59" s="9">
        <v>80.533299999999997</v>
      </c>
      <c r="C59" s="9">
        <v>182.69</v>
      </c>
      <c r="D59" s="9">
        <v>666828</v>
      </c>
      <c r="E59" s="9">
        <v>5.0486000000000004</v>
      </c>
      <c r="F59" s="9">
        <v>-8.5543999999999993</v>
      </c>
      <c r="G59" s="9">
        <v>-3.7307999999999999</v>
      </c>
      <c r="H59" s="9">
        <v>172.3725</v>
      </c>
      <c r="I59" s="9">
        <v>202.7225</v>
      </c>
      <c r="J59" s="9">
        <v>5.9855999999999998</v>
      </c>
      <c r="K59" s="9">
        <v>-9.8817000000000004</v>
      </c>
      <c r="L59" s="2" t="s">
        <v>192</v>
      </c>
      <c r="M59" s="1">
        <v>58</v>
      </c>
    </row>
    <row r="60" spans="1:13" x14ac:dyDescent="0.4">
      <c r="A60" s="1" t="s">
        <v>67</v>
      </c>
      <c r="B60" s="9">
        <v>80.533299999999997</v>
      </c>
      <c r="C60" s="9">
        <v>174.78</v>
      </c>
      <c r="D60" s="9">
        <v>67644</v>
      </c>
      <c r="E60" s="9">
        <v>-2.3302999999999998</v>
      </c>
      <c r="F60" s="9">
        <v>-17.989899999999999</v>
      </c>
      <c r="G60" s="9">
        <v>-0.92959999999999998</v>
      </c>
      <c r="H60" s="9">
        <v>183.36500000000001</v>
      </c>
      <c r="I60" s="9">
        <v>215.46</v>
      </c>
      <c r="J60" s="9">
        <v>-4.6818999999999997</v>
      </c>
      <c r="K60" s="9">
        <v>-18.880500000000001</v>
      </c>
      <c r="L60" s="2" t="s">
        <v>136</v>
      </c>
      <c r="M60" s="1">
        <v>59</v>
      </c>
    </row>
    <row r="61" spans="1:13" x14ac:dyDescent="0.4">
      <c r="A61" s="1" t="s">
        <v>104</v>
      </c>
      <c r="B61" s="9">
        <v>80.533299999999997</v>
      </c>
      <c r="C61" s="9">
        <v>121.98</v>
      </c>
      <c r="D61" s="9">
        <v>399652</v>
      </c>
      <c r="E61" s="9">
        <v>-1.8428</v>
      </c>
      <c r="F61" s="9">
        <v>-18.484400000000001</v>
      </c>
      <c r="G61" s="9">
        <v>-4.1715999999999998</v>
      </c>
      <c r="H61" s="9">
        <v>128.3426</v>
      </c>
      <c r="I61" s="9">
        <v>151.60910000000001</v>
      </c>
      <c r="J61" s="9">
        <v>-4.9574999999999996</v>
      </c>
      <c r="K61" s="9">
        <v>-19.543099999999999</v>
      </c>
      <c r="L61" s="2" t="s">
        <v>161</v>
      </c>
      <c r="M61" s="1">
        <v>60</v>
      </c>
    </row>
    <row r="62" spans="1:13" x14ac:dyDescent="0.4">
      <c r="A62" s="1" t="s">
        <v>38</v>
      </c>
      <c r="B62" s="9">
        <v>80.400000000000006</v>
      </c>
      <c r="C62" s="9">
        <v>83.38</v>
      </c>
      <c r="D62" s="9">
        <v>2365653</v>
      </c>
      <c r="E62" s="9">
        <v>-14.3415</v>
      </c>
      <c r="F62" s="9">
        <v>-35.042099999999998</v>
      </c>
      <c r="G62" s="9">
        <v>-11.617599999999999</v>
      </c>
      <c r="H62" s="9">
        <v>104.26</v>
      </c>
      <c r="I62" s="9">
        <v>125.63500000000001</v>
      </c>
      <c r="J62" s="9">
        <v>-20.026900000000001</v>
      </c>
      <c r="K62" s="9">
        <v>-33.633099999999999</v>
      </c>
      <c r="L62" s="2" t="s">
        <v>124</v>
      </c>
      <c r="M62" s="1">
        <v>61</v>
      </c>
    </row>
    <row r="63" spans="1:13" x14ac:dyDescent="0.4">
      <c r="A63" s="1" t="s">
        <v>68</v>
      </c>
      <c r="B63" s="9">
        <v>80.2667</v>
      </c>
      <c r="C63" s="9">
        <v>144.59</v>
      </c>
      <c r="D63" s="9">
        <v>1127551</v>
      </c>
      <c r="E63" s="9">
        <v>-2.1255000000000002</v>
      </c>
      <c r="F63" s="9">
        <v>-18.6463</v>
      </c>
      <c r="G63" s="9">
        <v>-6.7823000000000002</v>
      </c>
      <c r="H63" s="9">
        <v>150.60040000000001</v>
      </c>
      <c r="I63" s="9">
        <v>180.24449999999999</v>
      </c>
      <c r="J63" s="9">
        <v>-3.9910000000000001</v>
      </c>
      <c r="K63" s="9">
        <v>-19.781199999999998</v>
      </c>
      <c r="L63" s="2" t="s">
        <v>137</v>
      </c>
      <c r="M63" s="1">
        <v>62</v>
      </c>
    </row>
    <row r="64" spans="1:13" x14ac:dyDescent="0.4">
      <c r="A64" s="1" t="s">
        <v>88</v>
      </c>
      <c r="B64" s="9">
        <v>80.2667</v>
      </c>
      <c r="C64" s="9">
        <v>76.11</v>
      </c>
      <c r="D64" s="9">
        <v>676340</v>
      </c>
      <c r="E64" s="9">
        <v>-2.3229000000000002</v>
      </c>
      <c r="F64" s="9">
        <v>-19.511399999999998</v>
      </c>
      <c r="G64" s="9">
        <v>-6.4413</v>
      </c>
      <c r="H64" s="9">
        <v>80.762699999999995</v>
      </c>
      <c r="I64" s="9">
        <v>95.875399999999999</v>
      </c>
      <c r="J64" s="9">
        <v>-5.7610000000000001</v>
      </c>
      <c r="K64" s="9">
        <v>-20.6157</v>
      </c>
      <c r="L64" s="2" t="s">
        <v>209</v>
      </c>
      <c r="M64" s="1">
        <v>63</v>
      </c>
    </row>
    <row r="65" spans="1:13" x14ac:dyDescent="0.4">
      <c r="A65" s="1" t="s">
        <v>55</v>
      </c>
      <c r="B65" s="9">
        <v>80.133300000000006</v>
      </c>
      <c r="C65" s="9">
        <v>164.92</v>
      </c>
      <c r="D65" s="9">
        <v>447466</v>
      </c>
      <c r="E65" s="9">
        <v>-6.1622000000000003</v>
      </c>
      <c r="F65" s="9">
        <v>-7.8917000000000002</v>
      </c>
      <c r="G65" s="9">
        <v>74.297200000000004</v>
      </c>
      <c r="H65" s="9">
        <v>153.99</v>
      </c>
      <c r="I65" s="9">
        <v>193.44</v>
      </c>
      <c r="J65" s="9">
        <v>7.0979000000000001</v>
      </c>
      <c r="K65" s="9">
        <v>-14.743600000000001</v>
      </c>
      <c r="L65" s="2" t="s">
        <v>184</v>
      </c>
      <c r="M65" s="1">
        <v>64</v>
      </c>
    </row>
    <row r="66" spans="1:13" x14ac:dyDescent="0.4">
      <c r="A66" s="1" t="s">
        <v>26</v>
      </c>
      <c r="B66" s="9">
        <v>80.133300000000006</v>
      </c>
      <c r="C66" s="9">
        <v>28.96</v>
      </c>
      <c r="D66" s="9">
        <v>2708219</v>
      </c>
      <c r="E66" s="9">
        <v>-0.54949999999999999</v>
      </c>
      <c r="F66" s="9">
        <v>-28.8918</v>
      </c>
      <c r="G66" s="9">
        <v>-7.9466000000000001</v>
      </c>
      <c r="H66" s="9">
        <v>35.145899999999997</v>
      </c>
      <c r="I66" s="9">
        <v>41.7834</v>
      </c>
      <c r="J66" s="9">
        <v>-17.6005</v>
      </c>
      <c r="K66" s="9">
        <v>-30.690100000000001</v>
      </c>
      <c r="L66" s="2" t="s">
        <v>119</v>
      </c>
      <c r="M66" s="1">
        <v>65</v>
      </c>
    </row>
    <row r="67" spans="1:13" x14ac:dyDescent="0.4">
      <c r="A67" s="1" t="s">
        <v>102</v>
      </c>
      <c r="B67" s="9">
        <v>80</v>
      </c>
      <c r="C67" s="9">
        <v>150.4</v>
      </c>
      <c r="D67" s="9">
        <v>1539124</v>
      </c>
      <c r="E67" s="9">
        <v>-2.1979000000000002</v>
      </c>
      <c r="F67" s="9">
        <v>-19.178899999999999</v>
      </c>
      <c r="G67" s="9">
        <v>-6.1349</v>
      </c>
      <c r="H67" s="9">
        <v>158.96250000000001</v>
      </c>
      <c r="I67" s="9">
        <v>188.91239999999999</v>
      </c>
      <c r="J67" s="9">
        <v>-5.3864999999999998</v>
      </c>
      <c r="K67" s="9">
        <v>-20.386399999999998</v>
      </c>
      <c r="L67" s="2" t="s">
        <v>159</v>
      </c>
      <c r="M67" s="1">
        <v>66</v>
      </c>
    </row>
    <row r="68" spans="1:13" x14ac:dyDescent="0.4">
      <c r="A68" s="1" t="s">
        <v>108</v>
      </c>
      <c r="B68" s="9">
        <v>80</v>
      </c>
      <c r="C68" s="9">
        <v>85.25</v>
      </c>
      <c r="D68" s="9">
        <v>2087955</v>
      </c>
      <c r="E68" s="9">
        <v>-4.2888000000000002</v>
      </c>
      <c r="F68" s="9">
        <v>-18.193999999999999</v>
      </c>
      <c r="G68" s="9">
        <v>10.499000000000001</v>
      </c>
      <c r="H68" s="9">
        <v>94.23</v>
      </c>
      <c r="I68" s="9">
        <v>95.694999999999993</v>
      </c>
      <c r="J68" s="9">
        <v>-9.5298999999999996</v>
      </c>
      <c r="K68" s="9">
        <v>-10.914899999999999</v>
      </c>
      <c r="L68" s="2" t="s">
        <v>164</v>
      </c>
      <c r="M68" s="1">
        <v>67</v>
      </c>
    </row>
    <row r="69" spans="1:13" x14ac:dyDescent="0.4">
      <c r="A69" s="1" t="s">
        <v>37</v>
      </c>
      <c r="B69" s="9">
        <v>80</v>
      </c>
      <c r="C69" s="9">
        <v>94.04</v>
      </c>
      <c r="D69" s="9">
        <v>352476</v>
      </c>
      <c r="E69" s="9">
        <v>-10.429600000000001</v>
      </c>
      <c r="F69" s="9">
        <v>-30.659199999999998</v>
      </c>
      <c r="G69" s="9">
        <v>-15.431699999999999</v>
      </c>
      <c r="H69" s="9">
        <v>105.6525</v>
      </c>
      <c r="I69" s="9">
        <v>135.30000000000001</v>
      </c>
      <c r="J69" s="9">
        <v>-10.991199999999999</v>
      </c>
      <c r="K69" s="9">
        <v>-30.495200000000001</v>
      </c>
      <c r="L69" s="2" t="s">
        <v>123</v>
      </c>
      <c r="M69" s="1">
        <v>68</v>
      </c>
    </row>
    <row r="70" spans="1:13" x14ac:dyDescent="0.4">
      <c r="A70" s="1" t="s">
        <v>59</v>
      </c>
      <c r="B70" s="9">
        <v>79.866699999999994</v>
      </c>
      <c r="C70" s="9">
        <v>183.37</v>
      </c>
      <c r="D70" s="9">
        <v>47487620</v>
      </c>
      <c r="E70" s="9">
        <v>-1.0416000000000001</v>
      </c>
      <c r="F70" s="9">
        <v>-15.9701</v>
      </c>
      <c r="G70" s="9">
        <v>-0.95069999999999999</v>
      </c>
      <c r="H70" s="9">
        <v>189.67</v>
      </c>
      <c r="I70" s="9">
        <v>220.98050000000001</v>
      </c>
      <c r="J70" s="9">
        <v>-3.3216000000000001</v>
      </c>
      <c r="K70" s="9">
        <v>-17.0198</v>
      </c>
      <c r="L70" s="2" t="s">
        <v>185</v>
      </c>
      <c r="M70" s="1">
        <v>69</v>
      </c>
    </row>
    <row r="71" spans="1:13" x14ac:dyDescent="0.4">
      <c r="A71" s="1" t="s">
        <v>20</v>
      </c>
      <c r="B71" s="9">
        <v>79.7333</v>
      </c>
      <c r="C71" s="9">
        <v>113.32</v>
      </c>
      <c r="D71" s="9">
        <v>1184393</v>
      </c>
      <c r="E71" s="9">
        <v>-6.1687000000000003</v>
      </c>
      <c r="F71" s="9">
        <v>-19.236000000000001</v>
      </c>
      <c r="G71" s="9">
        <v>8.8150999999999993</v>
      </c>
      <c r="H71" s="9">
        <v>127.6375</v>
      </c>
      <c r="I71" s="9">
        <v>129.35499999999999</v>
      </c>
      <c r="J71" s="9">
        <v>-11.2173</v>
      </c>
      <c r="K71" s="9">
        <v>-12.396100000000001</v>
      </c>
      <c r="L71" s="2" t="s">
        <v>117</v>
      </c>
      <c r="M71" s="1">
        <v>70</v>
      </c>
    </row>
    <row r="72" spans="1:13" x14ac:dyDescent="0.4">
      <c r="A72" s="1" t="s">
        <v>22</v>
      </c>
      <c r="B72" s="9">
        <v>79.599999999999994</v>
      </c>
      <c r="C72" s="9">
        <v>241.41</v>
      </c>
      <c r="D72" s="9">
        <v>32470016</v>
      </c>
      <c r="E72" s="9">
        <v>-2.5550999999999999</v>
      </c>
      <c r="F72" s="9">
        <v>-20.258299999999998</v>
      </c>
      <c r="G72" s="9">
        <v>20.6447</v>
      </c>
      <c r="H72" s="9">
        <v>265.505</v>
      </c>
      <c r="I72" s="9">
        <v>297.58550000000002</v>
      </c>
      <c r="J72" s="9">
        <v>-9.0752000000000006</v>
      </c>
      <c r="K72" s="9">
        <v>-18.877099999999999</v>
      </c>
      <c r="L72" s="2" t="s">
        <v>170</v>
      </c>
      <c r="M72" s="1">
        <v>71</v>
      </c>
    </row>
    <row r="73" spans="1:13" x14ac:dyDescent="0.4">
      <c r="A73" s="1" t="s">
        <v>50</v>
      </c>
      <c r="B73" s="9">
        <v>79.466700000000003</v>
      </c>
      <c r="C73" s="9">
        <v>59.67</v>
      </c>
      <c r="D73" s="9">
        <v>312645</v>
      </c>
      <c r="E73" s="9">
        <v>1.2384999999999999</v>
      </c>
      <c r="F73" s="9">
        <v>-20.024100000000001</v>
      </c>
      <c r="G73" s="9">
        <v>44.724699999999999</v>
      </c>
      <c r="H73" s="9">
        <v>56.29</v>
      </c>
      <c r="I73" s="9">
        <v>68.08</v>
      </c>
      <c r="J73" s="9">
        <v>6.0045999999999999</v>
      </c>
      <c r="K73" s="9">
        <v>-12.3531</v>
      </c>
      <c r="L73" s="2" t="s">
        <v>183</v>
      </c>
      <c r="M73" s="1">
        <v>72</v>
      </c>
    </row>
    <row r="74" spans="1:13" x14ac:dyDescent="0.4">
      <c r="A74" s="1" t="s">
        <v>105</v>
      </c>
      <c r="B74" s="9">
        <v>79.466700000000003</v>
      </c>
      <c r="C74" s="9">
        <v>120.77</v>
      </c>
      <c r="D74" s="9">
        <v>187108</v>
      </c>
      <c r="E74" s="9">
        <v>-3.9908000000000001</v>
      </c>
      <c r="F74" s="9">
        <v>-23.276800000000001</v>
      </c>
      <c r="G74" s="9">
        <v>-17.314800000000002</v>
      </c>
      <c r="H74" s="9">
        <v>130.94</v>
      </c>
      <c r="I74" s="9">
        <v>160.6602</v>
      </c>
      <c r="J74" s="9">
        <v>-7.7668999999999997</v>
      </c>
      <c r="K74" s="9">
        <v>-24.828900000000001</v>
      </c>
      <c r="L74" s="2" t="s">
        <v>162</v>
      </c>
      <c r="M74" s="1">
        <v>73</v>
      </c>
    </row>
    <row r="75" spans="1:13" x14ac:dyDescent="0.4">
      <c r="A75" s="1" t="s">
        <v>16</v>
      </c>
      <c r="B75" s="9">
        <v>79.466700000000003</v>
      </c>
      <c r="C75" s="9">
        <v>68.75</v>
      </c>
      <c r="D75" s="9">
        <v>2171025</v>
      </c>
      <c r="E75" s="9">
        <v>-7.3948999999999998</v>
      </c>
      <c r="F75" s="9">
        <v>-21.040500000000002</v>
      </c>
      <c r="G75" s="9">
        <v>-4.0742000000000003</v>
      </c>
      <c r="H75" s="9">
        <v>74.843800000000002</v>
      </c>
      <c r="I75" s="9">
        <v>80.642499999999998</v>
      </c>
      <c r="J75" s="9">
        <v>-8.1419999999999995</v>
      </c>
      <c r="K75" s="9">
        <v>-14.747199999999999</v>
      </c>
      <c r="L75" s="2" t="s">
        <v>113</v>
      </c>
      <c r="M75" s="1">
        <v>74</v>
      </c>
    </row>
    <row r="76" spans="1:13" x14ac:dyDescent="0.4">
      <c r="A76" s="1" t="s">
        <v>83</v>
      </c>
      <c r="B76" s="9">
        <v>79.333299999999994</v>
      </c>
      <c r="C76" s="9">
        <v>73.59</v>
      </c>
      <c r="D76" s="9">
        <v>3882535</v>
      </c>
      <c r="E76" s="9">
        <v>-7.0480999999999998</v>
      </c>
      <c r="F76" s="9">
        <v>-22.0197</v>
      </c>
      <c r="G76" s="9">
        <v>0.96030000000000004</v>
      </c>
      <c r="H76" s="9">
        <v>74.212500000000006</v>
      </c>
      <c r="I76" s="9">
        <v>93.228499999999997</v>
      </c>
      <c r="J76" s="9">
        <v>-0.83879999999999999</v>
      </c>
      <c r="K76" s="9">
        <v>-21.064900000000002</v>
      </c>
      <c r="L76" s="2" t="s">
        <v>145</v>
      </c>
      <c r="M76" s="1">
        <v>75</v>
      </c>
    </row>
    <row r="77" spans="1:13" x14ac:dyDescent="0.4">
      <c r="A77" s="1" t="s">
        <v>53</v>
      </c>
      <c r="B77" s="9">
        <v>79.333299999999994</v>
      </c>
      <c r="C77" s="9">
        <v>61.08</v>
      </c>
      <c r="D77" s="9">
        <v>380315</v>
      </c>
      <c r="E77" s="9">
        <v>-13.214</v>
      </c>
      <c r="F77" s="9">
        <v>-38.907800000000002</v>
      </c>
      <c r="G77" s="9">
        <v>-27.912199999999999</v>
      </c>
      <c r="H77" s="9">
        <v>77.302400000000006</v>
      </c>
      <c r="I77" s="9">
        <v>91.91</v>
      </c>
      <c r="J77" s="9">
        <v>-20.985600000000002</v>
      </c>
      <c r="K77" s="9">
        <v>-33.543700000000001</v>
      </c>
      <c r="L77" s="2" t="s">
        <v>130</v>
      </c>
      <c r="M77" s="1">
        <v>76</v>
      </c>
    </row>
    <row r="78" spans="1:13" x14ac:dyDescent="0.4">
      <c r="A78" s="1" t="s">
        <v>70</v>
      </c>
      <c r="B78" s="9">
        <v>79.2</v>
      </c>
      <c r="C78" s="9">
        <v>159.02000000000001</v>
      </c>
      <c r="D78" s="9">
        <v>889540</v>
      </c>
      <c r="E78" s="9">
        <v>-1.6635</v>
      </c>
      <c r="F78" s="9">
        <v>-18.296299999999999</v>
      </c>
      <c r="G78" s="9">
        <v>-9.0524000000000004</v>
      </c>
      <c r="H78" s="9">
        <v>167.96520000000001</v>
      </c>
      <c r="I78" s="9">
        <v>197.55789999999999</v>
      </c>
      <c r="J78" s="9">
        <v>-5.3255999999999997</v>
      </c>
      <c r="K78" s="9">
        <v>-19.507100000000001</v>
      </c>
      <c r="L78" s="2" t="s">
        <v>139</v>
      </c>
      <c r="M78" s="1">
        <v>77</v>
      </c>
    </row>
    <row r="79" spans="1:13" x14ac:dyDescent="0.4">
      <c r="A79" s="1" t="s">
        <v>69</v>
      </c>
      <c r="B79" s="9">
        <v>79.2</v>
      </c>
      <c r="C79" s="9">
        <v>115.17</v>
      </c>
      <c r="D79" s="9">
        <v>421836</v>
      </c>
      <c r="E79" s="9">
        <v>-4.4550000000000001</v>
      </c>
      <c r="F79" s="9">
        <v>-23.383500000000002</v>
      </c>
      <c r="G79" s="9">
        <v>-17.4053</v>
      </c>
      <c r="H79" s="9">
        <v>125.7</v>
      </c>
      <c r="I79" s="9">
        <v>153.785</v>
      </c>
      <c r="J79" s="9">
        <v>-8.3771000000000004</v>
      </c>
      <c r="K79" s="9">
        <v>-25.1097</v>
      </c>
      <c r="L79" s="2" t="s">
        <v>138</v>
      </c>
      <c r="M79" s="1">
        <v>78</v>
      </c>
    </row>
    <row r="80" spans="1:13" x14ac:dyDescent="0.4">
      <c r="A80" s="1" t="s">
        <v>64</v>
      </c>
      <c r="B80" s="9">
        <v>79.2</v>
      </c>
      <c r="C80" s="9">
        <v>101.08</v>
      </c>
      <c r="D80" s="9">
        <v>896000</v>
      </c>
      <c r="E80" s="9">
        <v>-5.0357000000000003</v>
      </c>
      <c r="F80" s="9">
        <v>-22.222200000000001</v>
      </c>
      <c r="G80" s="9">
        <v>-10.2309</v>
      </c>
      <c r="H80" s="9">
        <v>110.79</v>
      </c>
      <c r="I80" s="9">
        <v>129.78</v>
      </c>
      <c r="J80" s="9">
        <v>-8.7643000000000004</v>
      </c>
      <c r="K80" s="9">
        <v>-22.1143</v>
      </c>
      <c r="L80" s="2" t="s">
        <v>203</v>
      </c>
      <c r="M80" s="1">
        <v>79</v>
      </c>
    </row>
    <row r="81" spans="1:13" x14ac:dyDescent="0.4">
      <c r="A81" s="1" t="s">
        <v>98</v>
      </c>
      <c r="B81" s="9">
        <v>79.2</v>
      </c>
      <c r="C81" s="9">
        <v>60.78</v>
      </c>
      <c r="D81" s="9">
        <v>277899</v>
      </c>
      <c r="E81" s="9">
        <v>-22.9755</v>
      </c>
      <c r="F81" s="9">
        <v>-47.716099999999997</v>
      </c>
      <c r="G81" s="9">
        <v>-10.486000000000001</v>
      </c>
      <c r="H81" s="9">
        <v>79.614999999999995</v>
      </c>
      <c r="I81" s="9">
        <v>112.72499999999999</v>
      </c>
      <c r="J81" s="9">
        <v>-23.657599999999999</v>
      </c>
      <c r="K81" s="9">
        <v>-46.081200000000003</v>
      </c>
      <c r="L81" s="2" t="s">
        <v>155</v>
      </c>
      <c r="M81" s="1">
        <v>80</v>
      </c>
    </row>
    <row r="82" spans="1:13" x14ac:dyDescent="0.4">
      <c r="A82" s="1" t="s">
        <v>24</v>
      </c>
      <c r="B82" s="9">
        <v>79.066699999999997</v>
      </c>
      <c r="C82" s="9">
        <v>129.96</v>
      </c>
      <c r="D82" s="9">
        <v>2320250</v>
      </c>
      <c r="E82" s="9">
        <v>-8.6396999999999995</v>
      </c>
      <c r="F82" s="9">
        <v>-15.319000000000001</v>
      </c>
      <c r="G82" s="9">
        <v>15.9529</v>
      </c>
      <c r="H82" s="9">
        <v>127.3201</v>
      </c>
      <c r="I82" s="9">
        <v>135.55000000000001</v>
      </c>
      <c r="J82" s="9">
        <v>2.0733999999999999</v>
      </c>
      <c r="K82" s="9">
        <v>-4.1238999999999999</v>
      </c>
      <c r="L82" s="2" t="s">
        <v>171</v>
      </c>
      <c r="M82" s="1">
        <v>81</v>
      </c>
    </row>
    <row r="83" spans="1:13" x14ac:dyDescent="0.4">
      <c r="A83" s="1" t="s">
        <v>91</v>
      </c>
      <c r="B83" s="9">
        <v>79.066699999999997</v>
      </c>
      <c r="C83" s="9">
        <v>34.44</v>
      </c>
      <c r="D83" s="9">
        <v>3559729</v>
      </c>
      <c r="E83" s="9">
        <v>-1.5437000000000001</v>
      </c>
      <c r="F83" s="9">
        <v>-18.369299999999999</v>
      </c>
      <c r="G83" s="9">
        <v>-8.9852000000000007</v>
      </c>
      <c r="H83" s="9">
        <v>36.225000000000001</v>
      </c>
      <c r="I83" s="9">
        <v>42.784999999999997</v>
      </c>
      <c r="J83" s="9">
        <v>-4.9275000000000002</v>
      </c>
      <c r="K83" s="9">
        <v>-19.5045</v>
      </c>
      <c r="L83" s="2" t="s">
        <v>211</v>
      </c>
      <c r="M83" s="1">
        <v>82</v>
      </c>
    </row>
    <row r="84" spans="1:13" x14ac:dyDescent="0.4">
      <c r="A84" s="1" t="s">
        <v>73</v>
      </c>
      <c r="B84" s="9">
        <v>79.066699999999997</v>
      </c>
      <c r="C84" s="9">
        <v>82.52</v>
      </c>
      <c r="D84" s="9">
        <v>1298853</v>
      </c>
      <c r="E84" s="9">
        <v>5.4165000000000001</v>
      </c>
      <c r="F84" s="9">
        <v>-15.7357</v>
      </c>
      <c r="G84" s="9">
        <v>-8.1579999999999995</v>
      </c>
      <c r="H84" s="9">
        <v>88.567499999999995</v>
      </c>
      <c r="I84" s="9">
        <v>96.842500000000001</v>
      </c>
      <c r="J84" s="9">
        <v>-6.8281000000000001</v>
      </c>
      <c r="K84" s="9">
        <v>-14.7895</v>
      </c>
      <c r="L84" s="2" t="s">
        <v>204</v>
      </c>
      <c r="M84" s="1">
        <v>83</v>
      </c>
    </row>
    <row r="85" spans="1:13" x14ac:dyDescent="0.4">
      <c r="A85" s="1" t="s">
        <v>60</v>
      </c>
      <c r="B85" s="9">
        <v>79.066699999999997</v>
      </c>
      <c r="C85" s="9">
        <v>95</v>
      </c>
      <c r="D85" s="9">
        <v>85277</v>
      </c>
      <c r="E85" s="9">
        <v>-4.3399000000000001</v>
      </c>
      <c r="F85" s="9">
        <v>-24.441299999999998</v>
      </c>
      <c r="G85" s="9">
        <v>-19.368500000000001</v>
      </c>
      <c r="H85" s="9">
        <v>102.75749999999999</v>
      </c>
      <c r="I85" s="9">
        <v>127.84529999999999</v>
      </c>
      <c r="J85" s="9">
        <v>-7.5492999999999997</v>
      </c>
      <c r="K85" s="9">
        <v>-25.691400000000002</v>
      </c>
      <c r="L85" s="2" t="s">
        <v>133</v>
      </c>
      <c r="M85" s="1">
        <v>84</v>
      </c>
    </row>
    <row r="86" spans="1:13" x14ac:dyDescent="0.4">
      <c r="A86" s="1" t="s">
        <v>31</v>
      </c>
      <c r="B86" s="9">
        <v>79.066699999999997</v>
      </c>
      <c r="C86" s="9">
        <v>80.45</v>
      </c>
      <c r="D86" s="9">
        <v>367467</v>
      </c>
      <c r="E86" s="9">
        <v>-14.4695</v>
      </c>
      <c r="F86" s="9">
        <v>-38.215200000000003</v>
      </c>
      <c r="G86" s="9">
        <v>-12.3352</v>
      </c>
      <c r="H86" s="9">
        <v>95.262500000000003</v>
      </c>
      <c r="I86" s="9">
        <v>149.53110000000001</v>
      </c>
      <c r="J86" s="9">
        <v>-15.549099999999999</v>
      </c>
      <c r="K86" s="9">
        <v>-46.198500000000003</v>
      </c>
      <c r="L86" s="2" t="s">
        <v>174</v>
      </c>
      <c r="M86" s="1">
        <v>85</v>
      </c>
    </row>
    <row r="87" spans="1:13" x14ac:dyDescent="0.4">
      <c r="A87" s="1" t="s">
        <v>82</v>
      </c>
      <c r="B87" s="9">
        <v>79.066699999999997</v>
      </c>
      <c r="C87" s="9">
        <v>165.01</v>
      </c>
      <c r="D87" s="9">
        <v>1876384</v>
      </c>
      <c r="E87" s="9">
        <v>-21.025200000000002</v>
      </c>
      <c r="F87" s="9">
        <v>-43.814900000000002</v>
      </c>
      <c r="G87" s="9">
        <v>-10.442299999999999</v>
      </c>
      <c r="H87" s="9">
        <v>226.21</v>
      </c>
      <c r="I87" s="9">
        <v>297.55</v>
      </c>
      <c r="J87" s="9">
        <v>-27.054500000000001</v>
      </c>
      <c r="K87" s="9">
        <v>-44.543799999999997</v>
      </c>
      <c r="L87" s="2" t="s">
        <v>206</v>
      </c>
      <c r="M87" s="1">
        <v>86</v>
      </c>
    </row>
    <row r="88" spans="1:13" x14ac:dyDescent="0.4">
      <c r="A88" s="1" t="s">
        <v>49</v>
      </c>
      <c r="B88" s="9">
        <v>78.933300000000003</v>
      </c>
      <c r="C88" s="9">
        <v>73.900000000000006</v>
      </c>
      <c r="D88" s="9">
        <v>908455</v>
      </c>
      <c r="E88" s="9">
        <v>0.50319999999999998</v>
      </c>
      <c r="F88" s="9">
        <v>0.9425</v>
      </c>
      <c r="G88" s="9">
        <v>51.434399999999997</v>
      </c>
      <c r="H88" s="9">
        <v>62.542499999999997</v>
      </c>
      <c r="I88" s="9">
        <v>72.504999999999995</v>
      </c>
      <c r="J88" s="9">
        <v>18.159700000000001</v>
      </c>
      <c r="K88" s="9">
        <v>1.9239999999999999</v>
      </c>
      <c r="L88" s="2" t="s">
        <v>182</v>
      </c>
      <c r="M88" s="1">
        <v>87</v>
      </c>
    </row>
    <row r="89" spans="1:13" x14ac:dyDescent="0.4">
      <c r="A89" s="1" t="s">
        <v>47</v>
      </c>
      <c r="B89" s="9">
        <v>78.933300000000003</v>
      </c>
      <c r="C89" s="9">
        <v>55.71</v>
      </c>
      <c r="D89" s="9">
        <v>215433</v>
      </c>
      <c r="E89" s="9">
        <v>-5.0774999999999997</v>
      </c>
      <c r="F89" s="9">
        <v>-21.380199999999999</v>
      </c>
      <c r="G89" s="9">
        <v>-15.244199999999999</v>
      </c>
      <c r="H89" s="9">
        <v>57.628500000000003</v>
      </c>
      <c r="I89" s="9">
        <v>72.97</v>
      </c>
      <c r="J89" s="9">
        <v>-3.3290999999999999</v>
      </c>
      <c r="K89" s="9">
        <v>-23.653600000000001</v>
      </c>
      <c r="L89" s="2" t="s">
        <v>127</v>
      </c>
      <c r="M89" s="1">
        <v>88</v>
      </c>
    </row>
    <row r="90" spans="1:13" x14ac:dyDescent="0.4">
      <c r="A90" s="1" t="s">
        <v>62</v>
      </c>
      <c r="B90" s="9">
        <v>78.933300000000003</v>
      </c>
      <c r="C90" s="9">
        <v>55.04</v>
      </c>
      <c r="D90" s="9">
        <v>686329</v>
      </c>
      <c r="E90" s="9">
        <v>-1.5561</v>
      </c>
      <c r="F90" s="9">
        <v>-18.796099999999999</v>
      </c>
      <c r="G90" s="9">
        <v>-10.3291</v>
      </c>
      <c r="H90" s="9">
        <v>58.178400000000003</v>
      </c>
      <c r="I90" s="9">
        <v>68.855000000000004</v>
      </c>
      <c r="J90" s="9">
        <v>-5.3944000000000001</v>
      </c>
      <c r="K90" s="9">
        <v>-20.0639</v>
      </c>
      <c r="L90" s="2" t="s">
        <v>187</v>
      </c>
      <c r="M90" s="1">
        <v>89</v>
      </c>
    </row>
    <row r="91" spans="1:13" x14ac:dyDescent="0.4">
      <c r="A91" s="1" t="s">
        <v>41</v>
      </c>
      <c r="B91" s="9">
        <v>78.933300000000003</v>
      </c>
      <c r="C91" s="9">
        <v>34.36</v>
      </c>
      <c r="D91" s="9">
        <v>148707</v>
      </c>
      <c r="E91" s="9">
        <v>-8.6170000000000009</v>
      </c>
      <c r="F91" s="9">
        <v>-31.28</v>
      </c>
      <c r="G91" s="9">
        <v>-20.8842</v>
      </c>
      <c r="H91" s="9">
        <v>40.932499999999997</v>
      </c>
      <c r="I91" s="9">
        <v>51.68</v>
      </c>
      <c r="J91" s="9">
        <v>-16.056899999999999</v>
      </c>
      <c r="K91" s="9">
        <v>-33.5139</v>
      </c>
      <c r="L91" s="2" t="s">
        <v>197</v>
      </c>
      <c r="M91" s="1">
        <v>90</v>
      </c>
    </row>
    <row r="92" spans="1:13" x14ac:dyDescent="0.4">
      <c r="A92" s="1" t="s">
        <v>110</v>
      </c>
      <c r="B92" s="9">
        <v>78.8</v>
      </c>
      <c r="C92" s="9">
        <v>37.020000000000003</v>
      </c>
      <c r="D92" s="9">
        <v>543917</v>
      </c>
      <c r="E92" s="9">
        <v>-11.180400000000001</v>
      </c>
      <c r="F92" s="9">
        <v>-43.747199999999999</v>
      </c>
      <c r="G92" s="9">
        <v>-31.609100000000002</v>
      </c>
      <c r="H92" s="9">
        <v>54.692599999999999</v>
      </c>
      <c r="I92" s="9">
        <v>68.979500000000002</v>
      </c>
      <c r="J92" s="9">
        <v>-32.3125</v>
      </c>
      <c r="K92" s="9">
        <v>-46.331899999999997</v>
      </c>
      <c r="L92" s="2" t="s">
        <v>165</v>
      </c>
      <c r="M92" s="1">
        <v>91</v>
      </c>
    </row>
    <row r="93" spans="1:13" x14ac:dyDescent="0.4">
      <c r="A93" s="1" t="s">
        <v>61</v>
      </c>
      <c r="B93" s="9">
        <v>78.666700000000006</v>
      </c>
      <c r="C93" s="9">
        <v>29.8</v>
      </c>
      <c r="D93" s="9">
        <v>86209</v>
      </c>
      <c r="E93" s="9">
        <v>-3.7778</v>
      </c>
      <c r="F93" s="9">
        <v>-22.416</v>
      </c>
      <c r="G93" s="9">
        <v>-13.548</v>
      </c>
      <c r="H93" s="9">
        <v>33.004800000000003</v>
      </c>
      <c r="I93" s="9">
        <v>38.947600000000001</v>
      </c>
      <c r="J93" s="9">
        <v>-9.7100000000000009</v>
      </c>
      <c r="K93" s="9">
        <v>-23.486999999999998</v>
      </c>
      <c r="L93" s="2" t="s">
        <v>186</v>
      </c>
      <c r="M93" s="1">
        <v>92</v>
      </c>
    </row>
    <row r="94" spans="1:13" x14ac:dyDescent="0.4">
      <c r="A94" s="1" t="s">
        <v>54</v>
      </c>
      <c r="B94" s="9">
        <v>78.666700000000006</v>
      </c>
      <c r="C94" s="9">
        <v>113.26</v>
      </c>
      <c r="D94" s="9">
        <v>1111067</v>
      </c>
      <c r="E94" s="9">
        <v>-14.021100000000001</v>
      </c>
      <c r="F94" s="9">
        <v>-36.912999999999997</v>
      </c>
      <c r="G94" s="9">
        <v>-30.314399999999999</v>
      </c>
      <c r="H94" s="9">
        <v>133.90119999999999</v>
      </c>
      <c r="I94" s="9">
        <v>173.38499999999999</v>
      </c>
      <c r="J94" s="9">
        <v>-15.4153</v>
      </c>
      <c r="K94" s="9">
        <v>-34.677199999999999</v>
      </c>
      <c r="L94" s="2" t="s">
        <v>200</v>
      </c>
      <c r="M94" s="1">
        <v>93</v>
      </c>
    </row>
    <row r="95" spans="1:13" x14ac:dyDescent="0.4">
      <c r="A95" s="1" t="s">
        <v>52</v>
      </c>
      <c r="B95" s="9">
        <v>78.666700000000006</v>
      </c>
      <c r="C95" s="9">
        <v>84.64</v>
      </c>
      <c r="D95" s="9">
        <v>211504</v>
      </c>
      <c r="E95" s="9">
        <v>-7.1318999999999999</v>
      </c>
      <c r="F95" s="9">
        <v>-31.226099999999999</v>
      </c>
      <c r="G95" s="9">
        <v>-25.391999999999999</v>
      </c>
      <c r="H95" s="9">
        <v>101.61499999999999</v>
      </c>
      <c r="I95" s="9">
        <v>133.35249999999999</v>
      </c>
      <c r="J95" s="9">
        <v>-16.705200000000001</v>
      </c>
      <c r="K95" s="9">
        <v>-36.5291</v>
      </c>
      <c r="L95" s="2" t="s">
        <v>129</v>
      </c>
      <c r="M95" s="1">
        <v>94</v>
      </c>
    </row>
    <row r="96" spans="1:13" x14ac:dyDescent="0.4">
      <c r="A96" s="1" t="s">
        <v>56</v>
      </c>
      <c r="B96" s="9">
        <v>78.533299999999997</v>
      </c>
      <c r="C96" s="9">
        <v>80.989999999999995</v>
      </c>
      <c r="D96" s="9">
        <v>4914395</v>
      </c>
      <c r="E96" s="9">
        <v>-0.32</v>
      </c>
      <c r="F96" s="9">
        <v>-19.147400000000001</v>
      </c>
      <c r="G96" s="9">
        <v>5.1818</v>
      </c>
      <c r="H96" s="9">
        <v>83.852500000000006</v>
      </c>
      <c r="I96" s="9">
        <v>94.318700000000007</v>
      </c>
      <c r="J96" s="9">
        <v>-3.4137</v>
      </c>
      <c r="K96" s="9">
        <v>-14.131600000000001</v>
      </c>
      <c r="L96" s="2" t="s">
        <v>131</v>
      </c>
      <c r="M96" s="1">
        <v>95</v>
      </c>
    </row>
    <row r="97" spans="1:13" x14ac:dyDescent="0.4">
      <c r="A97" s="1" t="s">
        <v>46</v>
      </c>
      <c r="B97" s="9">
        <v>78.533299999999997</v>
      </c>
      <c r="C97" s="9">
        <v>56.720700000000001</v>
      </c>
      <c r="D97" s="9">
        <v>74399</v>
      </c>
      <c r="E97" s="9">
        <v>-4.3334000000000001</v>
      </c>
      <c r="F97" s="9">
        <v>-22.829000000000001</v>
      </c>
      <c r="G97" s="9">
        <v>-16.770900000000001</v>
      </c>
      <c r="H97" s="9">
        <v>61.305</v>
      </c>
      <c r="I97" s="9">
        <v>74.757800000000003</v>
      </c>
      <c r="J97" s="9">
        <v>-7.4779</v>
      </c>
      <c r="K97" s="9">
        <v>-24.127300000000002</v>
      </c>
      <c r="L97" s="2" t="s">
        <v>180</v>
      </c>
      <c r="M97" s="1">
        <v>96</v>
      </c>
    </row>
    <row r="98" spans="1:13" x14ac:dyDescent="0.4">
      <c r="A98" s="1" t="s">
        <v>30</v>
      </c>
      <c r="B98" s="9">
        <v>78.533299999999997</v>
      </c>
      <c r="C98" s="9">
        <v>53.52</v>
      </c>
      <c r="D98" s="9">
        <v>404337</v>
      </c>
      <c r="E98" s="9">
        <v>6.5922999999999998</v>
      </c>
      <c r="F98" s="9">
        <v>-25.934100000000001</v>
      </c>
      <c r="G98" s="9">
        <v>-22.703600000000002</v>
      </c>
      <c r="H98" s="9">
        <v>61.2288</v>
      </c>
      <c r="I98" s="9">
        <v>76.291300000000007</v>
      </c>
      <c r="J98" s="9">
        <v>-12.590199999999999</v>
      </c>
      <c r="K98" s="9">
        <v>-29.847799999999999</v>
      </c>
      <c r="L98" s="2" t="s">
        <v>121</v>
      </c>
      <c r="M98" s="1">
        <v>97</v>
      </c>
    </row>
    <row r="99" spans="1:13" x14ac:dyDescent="0.4">
      <c r="A99" s="1" t="s">
        <v>58</v>
      </c>
      <c r="B99" s="9">
        <v>78.533299999999997</v>
      </c>
      <c r="C99" s="9">
        <v>47.22</v>
      </c>
      <c r="D99" s="9">
        <v>123845</v>
      </c>
      <c r="E99" s="9">
        <v>-7.2115999999999998</v>
      </c>
      <c r="F99" s="9">
        <v>-29.899000000000001</v>
      </c>
      <c r="G99" s="9">
        <v>-20.276900000000001</v>
      </c>
      <c r="H99" s="9">
        <v>54.104999999999997</v>
      </c>
      <c r="I99" s="9">
        <v>69.198700000000002</v>
      </c>
      <c r="J99" s="9">
        <v>-12.725300000000001</v>
      </c>
      <c r="K99" s="9">
        <v>-31.761800000000001</v>
      </c>
      <c r="L99" s="2" t="s">
        <v>132</v>
      </c>
      <c r="M99" s="1">
        <v>98</v>
      </c>
    </row>
    <row r="100" spans="1:13" x14ac:dyDescent="0.4">
      <c r="A100" s="1" t="s">
        <v>84</v>
      </c>
      <c r="B100" s="9">
        <v>78.533299999999997</v>
      </c>
      <c r="C100" s="9">
        <v>100.77</v>
      </c>
      <c r="D100" s="9">
        <v>83622</v>
      </c>
      <c r="E100" s="9">
        <v>-4.3837000000000002</v>
      </c>
      <c r="F100" s="9">
        <v>-37.7348</v>
      </c>
      <c r="G100" s="9">
        <v>-14.1799</v>
      </c>
      <c r="H100" s="9">
        <v>118.33750000000001</v>
      </c>
      <c r="I100" s="9">
        <v>171.76499999999999</v>
      </c>
      <c r="J100" s="9">
        <v>-14.8453</v>
      </c>
      <c r="K100" s="9">
        <v>-41.332599999999999</v>
      </c>
      <c r="L100" s="2" t="s">
        <v>146</v>
      </c>
      <c r="M100" s="1">
        <v>99</v>
      </c>
    </row>
    <row r="101" spans="1:13" x14ac:dyDescent="0.4">
      <c r="A101" s="1" t="s">
        <v>90</v>
      </c>
      <c r="B101" s="9">
        <v>78.400000000000006</v>
      </c>
      <c r="C101" s="9">
        <v>357.65</v>
      </c>
      <c r="D101" s="9">
        <v>2590863</v>
      </c>
      <c r="E101" s="9">
        <v>-15.1724</v>
      </c>
      <c r="F101" s="9">
        <v>-30.177800000000001</v>
      </c>
      <c r="G101" s="9">
        <v>78.610699999999994</v>
      </c>
      <c r="H101" s="9">
        <v>392.83499999999998</v>
      </c>
      <c r="I101" s="9">
        <v>479.4</v>
      </c>
      <c r="J101" s="9">
        <v>-8.9566999999999997</v>
      </c>
      <c r="K101" s="9">
        <v>-25.3963</v>
      </c>
      <c r="L101" s="2" t="s">
        <v>210</v>
      </c>
      <c r="M101" s="1">
        <v>100</v>
      </c>
    </row>
  </sheetData>
  <autoFilter ref="A1:M1" xr:uid="{4CB559CB-710E-4482-BF02-EBA9C3C84B2A}"/>
  <sortState xmlns:xlrd2="http://schemas.microsoft.com/office/spreadsheetml/2017/richdata2" ref="A2:L265">
    <sortCondition descending="1" ref="B2:B265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BA68-0830-4BDB-A9B0-6D21D27EBDE4}">
  <dimension ref="A1:M101"/>
  <sheetViews>
    <sheetView zoomScale="80" zoomScaleNormal="80" workbookViewId="0">
      <selection activeCell="C14" sqref="A1:XFD1048576"/>
    </sheetView>
  </sheetViews>
  <sheetFormatPr defaultColWidth="8.7265625" defaultRowHeight="17" x14ac:dyDescent="0.4"/>
  <cols>
    <col min="1" max="1" width="50.453125" style="7" bestFit="1" customWidth="1"/>
    <col min="2" max="2" width="11.90625" style="8" bestFit="1" customWidth="1"/>
    <col min="3" max="3" width="11.453125" style="8" bestFit="1" customWidth="1"/>
    <col min="4" max="4" width="13.81640625" style="12" bestFit="1" customWidth="1"/>
    <col min="5" max="5" width="11.453125" style="8" bestFit="1" customWidth="1"/>
    <col min="6" max="6" width="12.453125" style="8" bestFit="1" customWidth="1"/>
    <col min="7" max="7" width="13.54296875" style="8" bestFit="1" customWidth="1"/>
    <col min="8" max="8" width="13.36328125" style="8" bestFit="1" customWidth="1"/>
    <col min="9" max="9" width="13.54296875" style="8" bestFit="1" customWidth="1"/>
    <col min="10" max="10" width="11.36328125" style="8" bestFit="1" customWidth="1"/>
    <col min="11" max="11" width="11.453125" style="8" bestFit="1" customWidth="1"/>
    <col min="12" max="12" width="13.6328125" style="7" bestFit="1" customWidth="1"/>
    <col min="13" max="13" width="11.54296875" style="4" bestFit="1" customWidth="1"/>
    <col min="14" max="16384" width="8.7265625" style="7"/>
  </cols>
  <sheetData>
    <row r="1" spans="1:13" x14ac:dyDescent="0.4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9" t="s">
        <v>10</v>
      </c>
      <c r="L1" s="4" t="s">
        <v>11</v>
      </c>
      <c r="M1" s="3" t="s">
        <v>224</v>
      </c>
    </row>
    <row r="2" spans="1:13" x14ac:dyDescent="0.4">
      <c r="A2" s="4" t="s">
        <v>86</v>
      </c>
      <c r="B2" s="5">
        <v>92</v>
      </c>
      <c r="C2" s="5">
        <v>238.97</v>
      </c>
      <c r="D2" s="6">
        <v>2872112</v>
      </c>
      <c r="E2" s="5">
        <v>29.9739</v>
      </c>
      <c r="F2" s="5">
        <v>1.7197</v>
      </c>
      <c r="G2" s="5">
        <v>118.57680000000001</v>
      </c>
      <c r="H2" s="5">
        <v>218.49379999999999</v>
      </c>
      <c r="I2" s="5">
        <v>204.73500000000001</v>
      </c>
      <c r="J2" s="9">
        <v>9.3714999999999993</v>
      </c>
      <c r="K2" s="9">
        <v>16.721599999999999</v>
      </c>
      <c r="L2" s="4" t="s">
        <v>147</v>
      </c>
      <c r="M2" s="4">
        <v>1</v>
      </c>
    </row>
    <row r="3" spans="1:13" x14ac:dyDescent="0.4">
      <c r="A3" s="4" t="s">
        <v>80</v>
      </c>
      <c r="B3" s="5">
        <v>90.533299999999997</v>
      </c>
      <c r="C3" s="5">
        <v>231.95</v>
      </c>
      <c r="D3" s="6">
        <v>4046130</v>
      </c>
      <c r="E3" s="5">
        <v>20.9648</v>
      </c>
      <c r="F3" s="5">
        <v>-13.9236</v>
      </c>
      <c r="G3" s="5">
        <v>21.764900000000001</v>
      </c>
      <c r="H3" s="5">
        <v>262.44</v>
      </c>
      <c r="I3" s="5">
        <v>258.0575</v>
      </c>
      <c r="J3" s="9">
        <v>-11.617900000000001</v>
      </c>
      <c r="K3" s="9">
        <v>-10.116899999999999</v>
      </c>
      <c r="L3" s="4" t="s">
        <v>144</v>
      </c>
      <c r="M3" s="4">
        <v>2</v>
      </c>
    </row>
    <row r="4" spans="1:13" x14ac:dyDescent="0.4">
      <c r="A4" s="4" t="s">
        <v>99</v>
      </c>
      <c r="B4" s="5">
        <v>87.866699999999994</v>
      </c>
      <c r="C4" s="5">
        <v>363.01</v>
      </c>
      <c r="D4" s="6">
        <v>714584</v>
      </c>
      <c r="E4" s="5">
        <v>19.999300000000002</v>
      </c>
      <c r="F4" s="5">
        <v>-35.708300000000001</v>
      </c>
      <c r="G4" s="5">
        <v>-12.465</v>
      </c>
      <c r="H4" s="5">
        <v>523.65</v>
      </c>
      <c r="I4" s="5">
        <v>600.23649999999998</v>
      </c>
      <c r="J4" s="9">
        <v>-30.677</v>
      </c>
      <c r="K4" s="9">
        <v>-39.522199999999998</v>
      </c>
      <c r="L4" s="4" t="s">
        <v>156</v>
      </c>
      <c r="M4" s="4">
        <v>3</v>
      </c>
    </row>
    <row r="5" spans="1:13" x14ac:dyDescent="0.4">
      <c r="A5" s="4" t="s">
        <v>77</v>
      </c>
      <c r="B5" s="5">
        <v>87.7333</v>
      </c>
      <c r="C5" s="5">
        <v>149.69999999999999</v>
      </c>
      <c r="D5" s="6">
        <v>57042292</v>
      </c>
      <c r="E5" s="5">
        <v>8.9916</v>
      </c>
      <c r="F5" s="5">
        <v>-12.0291</v>
      </c>
      <c r="G5" s="5">
        <v>25.777200000000001</v>
      </c>
      <c r="H5" s="5">
        <v>163.5925</v>
      </c>
      <c r="I5" s="5">
        <v>170.09</v>
      </c>
      <c r="J5" s="9">
        <v>-8.4921000000000006</v>
      </c>
      <c r="K5" s="9">
        <v>-11.9878</v>
      </c>
      <c r="L5" s="4" t="s">
        <v>190</v>
      </c>
      <c r="M5" s="4">
        <v>4</v>
      </c>
    </row>
    <row r="6" spans="1:13" x14ac:dyDescent="0.4">
      <c r="A6" s="4" t="s">
        <v>40</v>
      </c>
      <c r="B6" s="5">
        <v>87.333299999999994</v>
      </c>
      <c r="C6" s="5">
        <v>56.79</v>
      </c>
      <c r="D6" s="6">
        <v>1043225</v>
      </c>
      <c r="E6" s="5">
        <v>16.3491</v>
      </c>
      <c r="F6" s="5">
        <v>-23.142499999999998</v>
      </c>
      <c r="G6" s="5">
        <v>-0.5081</v>
      </c>
      <c r="H6" s="5">
        <v>72.147499999999994</v>
      </c>
      <c r="I6" s="5">
        <v>72.83</v>
      </c>
      <c r="J6" s="9">
        <v>-21.286300000000001</v>
      </c>
      <c r="K6" s="9">
        <v>-22.023900000000001</v>
      </c>
      <c r="L6" s="4" t="s">
        <v>125</v>
      </c>
      <c r="M6" s="4">
        <v>5</v>
      </c>
    </row>
    <row r="7" spans="1:13" x14ac:dyDescent="0.4">
      <c r="A7" s="4" t="s">
        <v>74</v>
      </c>
      <c r="B7" s="5">
        <v>87.333299999999994</v>
      </c>
      <c r="C7" s="5">
        <v>98.9</v>
      </c>
      <c r="D7" s="6">
        <v>117538</v>
      </c>
      <c r="E7" s="5">
        <v>14.507300000000001</v>
      </c>
      <c r="F7" s="5">
        <v>-22.4861</v>
      </c>
      <c r="G7" s="5">
        <v>44.738799999999998</v>
      </c>
      <c r="H7" s="5">
        <v>121.7525</v>
      </c>
      <c r="I7" s="5">
        <v>111.925</v>
      </c>
      <c r="J7" s="9">
        <v>-18.7697</v>
      </c>
      <c r="K7" s="9">
        <v>-11.6373</v>
      </c>
      <c r="L7" s="4" t="s">
        <v>188</v>
      </c>
      <c r="M7" s="4">
        <v>6</v>
      </c>
    </row>
    <row r="8" spans="1:13" x14ac:dyDescent="0.4">
      <c r="A8" s="4" t="s">
        <v>32</v>
      </c>
      <c r="B8" s="5">
        <v>86.666700000000006</v>
      </c>
      <c r="C8" s="5">
        <v>181.57</v>
      </c>
      <c r="D8" s="6">
        <v>1005619</v>
      </c>
      <c r="E8" s="5">
        <v>3.7010000000000001</v>
      </c>
      <c r="F8" s="5">
        <v>-36.046599999999998</v>
      </c>
      <c r="G8" s="5">
        <v>-11.4206</v>
      </c>
      <c r="H8" s="5">
        <v>270.02749999999997</v>
      </c>
      <c r="I8" s="5">
        <v>279.19499999999999</v>
      </c>
      <c r="J8" s="9">
        <v>-32.758699999999997</v>
      </c>
      <c r="K8" s="9">
        <v>-34.9666</v>
      </c>
      <c r="L8" s="4" t="s">
        <v>175</v>
      </c>
      <c r="M8" s="4">
        <v>7</v>
      </c>
    </row>
    <row r="9" spans="1:13" x14ac:dyDescent="0.4">
      <c r="A9" s="4" t="s">
        <v>28</v>
      </c>
      <c r="B9" s="5">
        <v>86.133300000000006</v>
      </c>
      <c r="C9" s="5">
        <v>41.99</v>
      </c>
      <c r="D9" s="6">
        <v>280277</v>
      </c>
      <c r="E9" s="5">
        <v>3.3218999999999999</v>
      </c>
      <c r="F9" s="5">
        <v>-20.034300000000002</v>
      </c>
      <c r="G9" s="5">
        <v>20.4878</v>
      </c>
      <c r="H9" s="5">
        <v>50.351199999999999</v>
      </c>
      <c r="I9" s="5">
        <v>50.082500000000003</v>
      </c>
      <c r="J9" s="9">
        <v>-16.605799999999999</v>
      </c>
      <c r="K9" s="9">
        <v>-16.158300000000001</v>
      </c>
      <c r="L9" s="4" t="s">
        <v>172</v>
      </c>
      <c r="M9" s="4">
        <v>8</v>
      </c>
    </row>
    <row r="10" spans="1:13" x14ac:dyDescent="0.4">
      <c r="A10" s="4" t="s">
        <v>76</v>
      </c>
      <c r="B10" s="5">
        <v>85.866699999999994</v>
      </c>
      <c r="C10" s="5">
        <v>247.65</v>
      </c>
      <c r="D10" s="6">
        <v>7819276</v>
      </c>
      <c r="E10" s="5">
        <v>17.136500000000002</v>
      </c>
      <c r="F10" s="5">
        <v>-16.9071</v>
      </c>
      <c r="G10" s="5">
        <v>3.5975999999999999</v>
      </c>
      <c r="H10" s="5">
        <v>292.26249999999999</v>
      </c>
      <c r="I10" s="5">
        <v>316.82499999999999</v>
      </c>
      <c r="J10" s="9">
        <v>-15.2645</v>
      </c>
      <c r="K10" s="9">
        <v>-21.8338</v>
      </c>
      <c r="L10" s="4" t="s">
        <v>142</v>
      </c>
      <c r="M10" s="4">
        <v>9</v>
      </c>
    </row>
    <row r="11" spans="1:13" x14ac:dyDescent="0.4">
      <c r="A11" s="4" t="s">
        <v>87</v>
      </c>
      <c r="B11" s="5">
        <v>85.466700000000003</v>
      </c>
      <c r="C11" s="5">
        <v>239.75</v>
      </c>
      <c r="D11" s="6">
        <v>2924894</v>
      </c>
      <c r="E11" s="5">
        <v>14.8283</v>
      </c>
      <c r="F11" s="5">
        <v>-15.213800000000001</v>
      </c>
      <c r="G11" s="5">
        <v>12.611599999999999</v>
      </c>
      <c r="H11" s="5">
        <v>270.50349999999997</v>
      </c>
      <c r="I11" s="5">
        <v>290.565</v>
      </c>
      <c r="J11" s="9">
        <v>-11.369</v>
      </c>
      <c r="K11" s="9">
        <v>-17.488299999999999</v>
      </c>
      <c r="L11" s="4" t="s">
        <v>208</v>
      </c>
      <c r="M11" s="4">
        <v>10</v>
      </c>
    </row>
    <row r="12" spans="1:13" x14ac:dyDescent="0.4">
      <c r="A12" s="4" t="s">
        <v>34</v>
      </c>
      <c r="B12" s="5">
        <v>85.333299999999994</v>
      </c>
      <c r="C12" s="5">
        <v>70.3</v>
      </c>
      <c r="D12" s="6">
        <v>2121915</v>
      </c>
      <c r="E12" s="5">
        <v>16.874500000000001</v>
      </c>
      <c r="F12" s="5">
        <v>-20.4391</v>
      </c>
      <c r="G12" s="5">
        <v>13.0589</v>
      </c>
      <c r="H12" s="5">
        <v>83.13</v>
      </c>
      <c r="I12" s="5">
        <v>95.77</v>
      </c>
      <c r="J12" s="9">
        <v>-15.4337</v>
      </c>
      <c r="K12" s="9">
        <v>-26.594999999999999</v>
      </c>
      <c r="L12" s="4" t="s">
        <v>176</v>
      </c>
      <c r="M12" s="4">
        <v>11</v>
      </c>
    </row>
    <row r="13" spans="1:13" x14ac:dyDescent="0.4">
      <c r="A13" s="4" t="s">
        <v>57</v>
      </c>
      <c r="B13" s="5">
        <v>84.933300000000003</v>
      </c>
      <c r="C13" s="5">
        <v>77.41</v>
      </c>
      <c r="D13" s="6">
        <v>754836</v>
      </c>
      <c r="E13" s="5">
        <v>-14.615</v>
      </c>
      <c r="F13" s="5">
        <v>-13.0029</v>
      </c>
      <c r="G13" s="5">
        <v>17.305700000000002</v>
      </c>
      <c r="H13" s="5">
        <v>91.76</v>
      </c>
      <c r="I13" s="5">
        <v>86.094999999999999</v>
      </c>
      <c r="J13" s="9">
        <v>-15.6386</v>
      </c>
      <c r="K13" s="9">
        <v>-10.0877</v>
      </c>
      <c r="L13" s="4" t="s">
        <v>201</v>
      </c>
      <c r="M13" s="4">
        <v>12</v>
      </c>
    </row>
    <row r="14" spans="1:13" x14ac:dyDescent="0.4">
      <c r="A14" s="4" t="s">
        <v>21</v>
      </c>
      <c r="B14" s="5">
        <v>84.933300000000003</v>
      </c>
      <c r="C14" s="5">
        <v>223.02</v>
      </c>
      <c r="D14" s="6">
        <v>752143</v>
      </c>
      <c r="E14" s="5">
        <v>4.6501999999999999</v>
      </c>
      <c r="F14" s="5">
        <v>-17.458100000000002</v>
      </c>
      <c r="G14" s="5">
        <v>18.9757</v>
      </c>
      <c r="H14" s="5">
        <v>246.7</v>
      </c>
      <c r="I14" s="5">
        <v>272.72500000000002</v>
      </c>
      <c r="J14" s="9">
        <v>-9.5986999999999991</v>
      </c>
      <c r="K14" s="9">
        <v>-18.225300000000001</v>
      </c>
      <c r="L14" s="4" t="s">
        <v>169</v>
      </c>
      <c r="M14" s="4">
        <v>13</v>
      </c>
    </row>
    <row r="15" spans="1:13" x14ac:dyDescent="0.4">
      <c r="A15" s="4" t="s">
        <v>107</v>
      </c>
      <c r="B15" s="5">
        <v>84.533299999999997</v>
      </c>
      <c r="C15" s="5">
        <v>161.56</v>
      </c>
      <c r="D15" s="6">
        <v>14950746</v>
      </c>
      <c r="E15" s="5">
        <v>10.032</v>
      </c>
      <c r="F15" s="5">
        <v>-13.7012</v>
      </c>
      <c r="G15" s="5">
        <v>2.7343000000000002</v>
      </c>
      <c r="H15" s="5">
        <v>185.33250000000001</v>
      </c>
      <c r="I15" s="5">
        <v>197.12</v>
      </c>
      <c r="J15" s="9">
        <v>-12.8269</v>
      </c>
      <c r="K15" s="9">
        <v>-18.0398</v>
      </c>
      <c r="L15" s="4" t="s">
        <v>163</v>
      </c>
      <c r="M15" s="4">
        <v>14</v>
      </c>
    </row>
    <row r="16" spans="1:13" x14ac:dyDescent="0.4">
      <c r="A16" s="4" t="s">
        <v>111</v>
      </c>
      <c r="B16" s="5">
        <v>84.533299999999997</v>
      </c>
      <c r="C16" s="5">
        <v>111.77</v>
      </c>
      <c r="D16" s="6">
        <v>2870096</v>
      </c>
      <c r="E16" s="5">
        <v>10.729100000000001</v>
      </c>
      <c r="F16" s="5">
        <v>-17.906700000000001</v>
      </c>
      <c r="G16" s="5">
        <v>10.0748</v>
      </c>
      <c r="H16" s="5">
        <v>135.41630000000001</v>
      </c>
      <c r="I16" s="5">
        <v>132.13</v>
      </c>
      <c r="J16" s="9">
        <v>-17.4619</v>
      </c>
      <c r="K16" s="9">
        <v>-15.4091</v>
      </c>
      <c r="L16" s="4" t="s">
        <v>166</v>
      </c>
      <c r="M16" s="4">
        <v>15</v>
      </c>
    </row>
    <row r="17" spans="1:13" x14ac:dyDescent="0.4">
      <c r="A17" s="4" t="s">
        <v>79</v>
      </c>
      <c r="B17" s="5">
        <v>84.533299999999997</v>
      </c>
      <c r="C17" s="5">
        <v>275.74</v>
      </c>
      <c r="D17" s="6">
        <v>978012</v>
      </c>
      <c r="E17" s="5">
        <v>13.4406</v>
      </c>
      <c r="F17" s="5">
        <v>-9.7738999999999994</v>
      </c>
      <c r="G17" s="5">
        <v>36.586100000000002</v>
      </c>
      <c r="H17" s="5">
        <v>289.35140000000001</v>
      </c>
      <c r="I17" s="5">
        <v>295.49349999999998</v>
      </c>
      <c r="J17" s="9">
        <v>-4.7041000000000004</v>
      </c>
      <c r="K17" s="9">
        <v>-6.6848999999999998</v>
      </c>
      <c r="L17" s="4" t="s">
        <v>205</v>
      </c>
      <c r="M17" s="4">
        <v>16</v>
      </c>
    </row>
    <row r="18" spans="1:13" x14ac:dyDescent="0.4">
      <c r="A18" s="4" t="s">
        <v>48</v>
      </c>
      <c r="B18" s="5">
        <v>84.2667</v>
      </c>
      <c r="C18" s="5">
        <v>93.95</v>
      </c>
      <c r="D18" s="6">
        <v>7067593</v>
      </c>
      <c r="E18" s="5">
        <v>14.8954</v>
      </c>
      <c r="F18" s="5">
        <v>-16.762699999999999</v>
      </c>
      <c r="G18" s="5">
        <v>5.1954000000000002</v>
      </c>
      <c r="H18" s="5">
        <v>107.73</v>
      </c>
      <c r="I18" s="5">
        <v>118.82510000000001</v>
      </c>
      <c r="J18" s="9">
        <v>-12.7912</v>
      </c>
      <c r="K18" s="9">
        <v>-20.934200000000001</v>
      </c>
      <c r="L18" s="4" t="s">
        <v>181</v>
      </c>
      <c r="M18" s="4">
        <v>17</v>
      </c>
    </row>
    <row r="19" spans="1:13" x14ac:dyDescent="0.4">
      <c r="A19" s="4" t="s">
        <v>25</v>
      </c>
      <c r="B19" s="5">
        <v>84.2667</v>
      </c>
      <c r="C19" s="5">
        <v>103.01</v>
      </c>
      <c r="D19" s="6">
        <v>688503</v>
      </c>
      <c r="E19" s="5">
        <v>22.689399999999999</v>
      </c>
      <c r="F19" s="5">
        <v>-37.284599999999998</v>
      </c>
      <c r="G19" s="5">
        <v>-18.083500000000001</v>
      </c>
      <c r="H19" s="5">
        <v>150.2775</v>
      </c>
      <c r="I19" s="5">
        <v>162.44049999999999</v>
      </c>
      <c r="J19" s="9">
        <v>-31.453499999999998</v>
      </c>
      <c r="K19" s="9">
        <v>-36.585999999999999</v>
      </c>
      <c r="L19" s="4" t="s">
        <v>195</v>
      </c>
      <c r="M19" s="4">
        <v>18</v>
      </c>
    </row>
    <row r="20" spans="1:13" x14ac:dyDescent="0.4">
      <c r="A20" s="4" t="s">
        <v>78</v>
      </c>
      <c r="B20" s="5">
        <v>84.133300000000006</v>
      </c>
      <c r="C20" s="5">
        <v>220.19</v>
      </c>
      <c r="D20" s="6">
        <v>1305769</v>
      </c>
      <c r="E20" s="5">
        <v>25.250299999999999</v>
      </c>
      <c r="F20" s="5">
        <v>-15.639200000000001</v>
      </c>
      <c r="G20" s="5">
        <v>19.357099999999999</v>
      </c>
      <c r="H20" s="5">
        <v>241.495</v>
      </c>
      <c r="I20" s="5">
        <v>256.22750000000002</v>
      </c>
      <c r="J20" s="9">
        <v>-8.8221000000000007</v>
      </c>
      <c r="K20" s="9">
        <v>-14.0647</v>
      </c>
      <c r="L20" s="4" t="s">
        <v>143</v>
      </c>
      <c r="M20" s="4">
        <v>19</v>
      </c>
    </row>
    <row r="21" spans="1:13" x14ac:dyDescent="0.4">
      <c r="A21" s="4" t="s">
        <v>13</v>
      </c>
      <c r="B21" s="5">
        <v>83.866699999999994</v>
      </c>
      <c r="C21" s="5">
        <v>305.83</v>
      </c>
      <c r="D21" s="6">
        <v>4862124</v>
      </c>
      <c r="E21" s="5">
        <v>3.5518000000000001</v>
      </c>
      <c r="F21" s="5">
        <v>-12.9533</v>
      </c>
      <c r="G21" s="5">
        <v>12.3673</v>
      </c>
      <c r="H21" s="5">
        <v>338.3175</v>
      </c>
      <c r="I21" s="5">
        <v>343.73250000000002</v>
      </c>
      <c r="J21" s="9">
        <v>-9.6027000000000005</v>
      </c>
      <c r="K21" s="9">
        <v>-11.0267</v>
      </c>
      <c r="L21" s="4" t="s">
        <v>167</v>
      </c>
      <c r="M21" s="4">
        <v>20</v>
      </c>
    </row>
    <row r="22" spans="1:13" x14ac:dyDescent="0.4">
      <c r="A22" s="4" t="s">
        <v>23</v>
      </c>
      <c r="B22" s="5">
        <v>83.6</v>
      </c>
      <c r="C22" s="5">
        <v>80.17</v>
      </c>
      <c r="D22" s="6">
        <v>1122108</v>
      </c>
      <c r="E22" s="5">
        <v>12.0006</v>
      </c>
      <c r="F22" s="5">
        <v>-22.794699999999999</v>
      </c>
      <c r="G22" s="5">
        <v>1.4424999999999999</v>
      </c>
      <c r="H22" s="5">
        <v>98.94</v>
      </c>
      <c r="I22" s="5">
        <v>100.69499999999999</v>
      </c>
      <c r="J22" s="9">
        <v>-18.9711</v>
      </c>
      <c r="K22" s="9">
        <v>-20.383299999999998</v>
      </c>
      <c r="L22" s="4" t="s">
        <v>118</v>
      </c>
      <c r="M22" s="4">
        <v>21</v>
      </c>
    </row>
    <row r="23" spans="1:13" x14ac:dyDescent="0.4">
      <c r="A23" s="4" t="s">
        <v>66</v>
      </c>
      <c r="B23" s="5">
        <v>83.6</v>
      </c>
      <c r="C23" s="5">
        <v>206.57</v>
      </c>
      <c r="D23" s="6">
        <v>502354</v>
      </c>
      <c r="E23" s="5">
        <v>8.6925000000000008</v>
      </c>
      <c r="F23" s="5">
        <v>-15.284599999999999</v>
      </c>
      <c r="G23" s="5">
        <v>-3.3319000000000001</v>
      </c>
      <c r="H23" s="5">
        <v>230.08750000000001</v>
      </c>
      <c r="I23" s="5">
        <v>246.01499999999999</v>
      </c>
      <c r="J23" s="9">
        <v>-10.2211</v>
      </c>
      <c r="K23" s="9">
        <v>-16.0336</v>
      </c>
      <c r="L23" s="4" t="s">
        <v>135</v>
      </c>
      <c r="M23" s="4">
        <v>22</v>
      </c>
    </row>
    <row r="24" spans="1:13" x14ac:dyDescent="0.4">
      <c r="A24" s="4" t="s">
        <v>96</v>
      </c>
      <c r="B24" s="5">
        <v>83.6</v>
      </c>
      <c r="C24" s="5">
        <v>282.23</v>
      </c>
      <c r="D24" s="6">
        <v>335163</v>
      </c>
      <c r="E24" s="5">
        <v>20.7866</v>
      </c>
      <c r="F24" s="5">
        <v>-20.534400000000002</v>
      </c>
      <c r="G24" s="5">
        <v>17.492999999999999</v>
      </c>
      <c r="H24" s="5">
        <v>339.03649999999999</v>
      </c>
      <c r="I24" s="5">
        <v>367.375</v>
      </c>
      <c r="J24" s="9">
        <v>-16.755299999999998</v>
      </c>
      <c r="K24" s="9">
        <v>-23.176600000000001</v>
      </c>
      <c r="L24" s="4" t="s">
        <v>153</v>
      </c>
      <c r="M24" s="4">
        <v>23</v>
      </c>
    </row>
    <row r="25" spans="1:13" x14ac:dyDescent="0.4">
      <c r="A25" s="4" t="s">
        <v>43</v>
      </c>
      <c r="B25" s="5">
        <v>83.6</v>
      </c>
      <c r="C25" s="5">
        <v>291.06</v>
      </c>
      <c r="D25" s="6">
        <v>277565</v>
      </c>
      <c r="E25" s="5">
        <v>20.556699999999999</v>
      </c>
      <c r="F25" s="5">
        <v>-25.438099999999999</v>
      </c>
      <c r="G25" s="5">
        <v>6.7053000000000003</v>
      </c>
      <c r="H25" s="5">
        <v>358.24619999999999</v>
      </c>
      <c r="I25" s="5">
        <v>391.23500000000001</v>
      </c>
      <c r="J25" s="9">
        <v>-18.754200000000001</v>
      </c>
      <c r="K25" s="9">
        <v>-25.604800000000001</v>
      </c>
      <c r="L25" s="4" t="s">
        <v>198</v>
      </c>
      <c r="M25" s="4">
        <v>24</v>
      </c>
    </row>
    <row r="26" spans="1:13" x14ac:dyDescent="0.4">
      <c r="A26" s="4" t="s">
        <v>97</v>
      </c>
      <c r="B26" s="5">
        <v>83.2</v>
      </c>
      <c r="C26" s="5">
        <v>274.33999999999997</v>
      </c>
      <c r="D26" s="6">
        <v>2314642</v>
      </c>
      <c r="E26" s="5">
        <v>-1.4477</v>
      </c>
      <c r="F26" s="5">
        <v>-11.2628</v>
      </c>
      <c r="G26" s="5">
        <v>-0.66979999999999995</v>
      </c>
      <c r="H26" s="5">
        <v>309.08749999999998</v>
      </c>
      <c r="I26" s="5">
        <v>326.58749999999998</v>
      </c>
      <c r="J26" s="9">
        <v>-11.242000000000001</v>
      </c>
      <c r="K26" s="9">
        <v>-15.997999999999999</v>
      </c>
      <c r="L26" s="4" t="s">
        <v>154</v>
      </c>
      <c r="M26" s="4">
        <v>25</v>
      </c>
    </row>
    <row r="27" spans="1:13" x14ac:dyDescent="0.4">
      <c r="A27" s="4" t="s">
        <v>45</v>
      </c>
      <c r="B27" s="5">
        <v>82.933300000000003</v>
      </c>
      <c r="C27" s="5">
        <v>120.1</v>
      </c>
      <c r="D27" s="6">
        <v>3940563</v>
      </c>
      <c r="E27" s="5">
        <v>16.806100000000001</v>
      </c>
      <c r="F27" s="5">
        <v>-16.539300000000001</v>
      </c>
      <c r="G27" s="5">
        <v>5.5545999999999998</v>
      </c>
      <c r="H27" s="5">
        <v>140.0925</v>
      </c>
      <c r="I27" s="5">
        <v>146.125</v>
      </c>
      <c r="J27" s="9">
        <v>-14.270899999999999</v>
      </c>
      <c r="K27" s="9">
        <v>-17.810099999999998</v>
      </c>
      <c r="L27" s="4" t="s">
        <v>126</v>
      </c>
      <c r="M27" s="4">
        <v>26</v>
      </c>
    </row>
    <row r="28" spans="1:13" x14ac:dyDescent="0.4">
      <c r="A28" s="4" t="s">
        <v>71</v>
      </c>
      <c r="B28" s="5">
        <v>82.933300000000003</v>
      </c>
      <c r="C28" s="5">
        <v>219.16</v>
      </c>
      <c r="D28" s="6">
        <v>429830</v>
      </c>
      <c r="E28" s="5">
        <v>11.5318</v>
      </c>
      <c r="F28" s="5">
        <v>-13.7029</v>
      </c>
      <c r="G28" s="5">
        <v>-5.1665999999999999</v>
      </c>
      <c r="H28" s="5">
        <v>245.2525</v>
      </c>
      <c r="I28" s="5">
        <v>267.50220000000002</v>
      </c>
      <c r="J28" s="9">
        <v>-10.638999999999999</v>
      </c>
      <c r="K28" s="9">
        <v>-18.0717</v>
      </c>
      <c r="L28" s="4" t="s">
        <v>140</v>
      </c>
      <c r="M28" s="4">
        <v>27</v>
      </c>
    </row>
    <row r="29" spans="1:13" x14ac:dyDescent="0.4">
      <c r="A29" s="4" t="s">
        <v>101</v>
      </c>
      <c r="B29" s="5">
        <v>82.933300000000003</v>
      </c>
      <c r="C29" s="5">
        <v>282.83</v>
      </c>
      <c r="D29" s="6">
        <v>208198</v>
      </c>
      <c r="E29" s="5">
        <v>8.4636999999999993</v>
      </c>
      <c r="F29" s="5">
        <v>-12.792899999999999</v>
      </c>
      <c r="G29" s="5">
        <v>36.718699999999998</v>
      </c>
      <c r="H29" s="5">
        <v>313.52749999999997</v>
      </c>
      <c r="I29" s="5">
        <v>308.99579999999997</v>
      </c>
      <c r="J29" s="9">
        <v>-9.7910000000000004</v>
      </c>
      <c r="K29" s="9">
        <v>-8.468</v>
      </c>
      <c r="L29" s="4" t="s">
        <v>158</v>
      </c>
      <c r="M29" s="4">
        <v>28</v>
      </c>
    </row>
    <row r="30" spans="1:13" x14ac:dyDescent="0.4">
      <c r="A30" s="4" t="s">
        <v>75</v>
      </c>
      <c r="B30" s="5">
        <v>82.8</v>
      </c>
      <c r="C30" s="5">
        <v>188.84</v>
      </c>
      <c r="D30" s="6">
        <v>3572149</v>
      </c>
      <c r="E30" s="5">
        <v>14.441599999999999</v>
      </c>
      <c r="F30" s="5">
        <v>-20.841699999999999</v>
      </c>
      <c r="G30" s="5">
        <v>14.088900000000001</v>
      </c>
      <c r="H30" s="5">
        <v>221.61500000000001</v>
      </c>
      <c r="I30" s="5">
        <v>242.19</v>
      </c>
      <c r="J30" s="9">
        <v>-14.789199999999999</v>
      </c>
      <c r="K30" s="9">
        <v>-22.028199999999998</v>
      </c>
      <c r="L30" s="4" t="s">
        <v>189</v>
      </c>
      <c r="M30" s="4">
        <v>29</v>
      </c>
    </row>
    <row r="31" spans="1:13" x14ac:dyDescent="0.4">
      <c r="A31" s="4" t="s">
        <v>100</v>
      </c>
      <c r="B31" s="5">
        <v>82.8</v>
      </c>
      <c r="C31" s="5">
        <v>66.260000000000005</v>
      </c>
      <c r="D31" s="6">
        <v>1803497</v>
      </c>
      <c r="E31" s="5">
        <v>20.5166</v>
      </c>
      <c r="F31" s="5">
        <v>-29.622900000000001</v>
      </c>
      <c r="G31" s="5">
        <v>-2.7875999999999999</v>
      </c>
      <c r="H31" s="5">
        <v>89.614999999999995</v>
      </c>
      <c r="I31" s="5">
        <v>92.415000000000006</v>
      </c>
      <c r="J31" s="9">
        <v>-26.061499999999999</v>
      </c>
      <c r="K31" s="9">
        <v>-28.3017</v>
      </c>
      <c r="L31" s="4" t="s">
        <v>157</v>
      </c>
      <c r="M31" s="4">
        <v>30</v>
      </c>
    </row>
    <row r="32" spans="1:13" x14ac:dyDescent="0.4">
      <c r="A32" s="4" t="s">
        <v>35</v>
      </c>
      <c r="B32" s="5">
        <v>82.8</v>
      </c>
      <c r="C32" s="5">
        <v>580.99</v>
      </c>
      <c r="D32" s="6">
        <v>264422</v>
      </c>
      <c r="E32" s="5">
        <v>5.4504999999999999</v>
      </c>
      <c r="F32" s="5">
        <v>-14.853300000000001</v>
      </c>
      <c r="G32" s="5">
        <v>21.1708</v>
      </c>
      <c r="H32" s="5">
        <v>691.01250000000005</v>
      </c>
      <c r="I32" s="5">
        <v>656.66499999999996</v>
      </c>
      <c r="J32" s="9">
        <v>-15.921900000000001</v>
      </c>
      <c r="K32" s="9">
        <v>-11.524100000000001</v>
      </c>
      <c r="L32" s="4" t="s">
        <v>177</v>
      </c>
      <c r="M32" s="4">
        <v>31</v>
      </c>
    </row>
    <row r="33" spans="1:13" x14ac:dyDescent="0.4">
      <c r="A33" s="4" t="s">
        <v>65</v>
      </c>
      <c r="B33" s="5">
        <v>82.8</v>
      </c>
      <c r="C33" s="5">
        <v>207.54</v>
      </c>
      <c r="D33" s="6">
        <v>104127</v>
      </c>
      <c r="E33" s="5">
        <v>9.3408999999999995</v>
      </c>
      <c r="F33" s="5">
        <v>-15.182499999999999</v>
      </c>
      <c r="G33" s="5">
        <v>-0.84089999999999998</v>
      </c>
      <c r="H33" s="5">
        <v>235.715</v>
      </c>
      <c r="I33" s="5">
        <v>250.86500000000001</v>
      </c>
      <c r="J33" s="9">
        <v>-11.952999999999999</v>
      </c>
      <c r="K33" s="9">
        <v>-17.270199999999999</v>
      </c>
      <c r="L33" s="4" t="s">
        <v>134</v>
      </c>
      <c r="M33" s="4">
        <v>32</v>
      </c>
    </row>
    <row r="34" spans="1:13" x14ac:dyDescent="0.4">
      <c r="A34" s="4" t="s">
        <v>12</v>
      </c>
      <c r="B34" s="5">
        <v>82.666700000000006</v>
      </c>
      <c r="C34" s="5">
        <v>74.56</v>
      </c>
      <c r="D34" s="6">
        <v>8360561</v>
      </c>
      <c r="E34" s="5">
        <v>9.6471</v>
      </c>
      <c r="F34" s="5">
        <v>-8.3579000000000008</v>
      </c>
      <c r="G34" s="5">
        <v>-6.4021999999999997</v>
      </c>
      <c r="H34" s="5">
        <v>79.924999999999997</v>
      </c>
      <c r="I34" s="5">
        <v>88.105000000000004</v>
      </c>
      <c r="J34" s="9">
        <v>-6.7125000000000004</v>
      </c>
      <c r="K34" s="9">
        <v>-15.373699999999999</v>
      </c>
      <c r="L34" s="4" t="s">
        <v>112</v>
      </c>
      <c r="M34" s="4">
        <v>33</v>
      </c>
    </row>
    <row r="35" spans="1:13" x14ac:dyDescent="0.4">
      <c r="A35" s="4" t="s">
        <v>103</v>
      </c>
      <c r="B35" s="5">
        <v>82.533299999999997</v>
      </c>
      <c r="C35" s="5">
        <v>207.91</v>
      </c>
      <c r="D35" s="6">
        <v>1440278</v>
      </c>
      <c r="E35" s="5">
        <v>11.092700000000001</v>
      </c>
      <c r="F35" s="5">
        <v>-15.6038</v>
      </c>
      <c r="G35" s="5">
        <v>2.1972</v>
      </c>
      <c r="H35" s="5">
        <v>237.32499999999999</v>
      </c>
      <c r="I35" s="5">
        <v>252.565</v>
      </c>
      <c r="J35" s="9">
        <v>-12.394399999999999</v>
      </c>
      <c r="K35" s="9">
        <v>-17.680599999999998</v>
      </c>
      <c r="L35" s="4" t="s">
        <v>160</v>
      </c>
      <c r="M35" s="4">
        <v>34</v>
      </c>
    </row>
    <row r="36" spans="1:13" x14ac:dyDescent="0.4">
      <c r="A36" s="4" t="s">
        <v>94</v>
      </c>
      <c r="B36" s="5">
        <v>82.533299999999997</v>
      </c>
      <c r="C36" s="5">
        <v>123.07</v>
      </c>
      <c r="D36" s="6">
        <v>989393</v>
      </c>
      <c r="E36" s="5">
        <v>9.6783000000000001</v>
      </c>
      <c r="F36" s="5">
        <v>-25.6509</v>
      </c>
      <c r="G36" s="5">
        <v>3.1861000000000002</v>
      </c>
      <c r="H36" s="5">
        <v>161.35169999999999</v>
      </c>
      <c r="I36" s="5">
        <v>160.185</v>
      </c>
      <c r="J36" s="9">
        <v>-23.7256</v>
      </c>
      <c r="K36" s="9">
        <v>-23.170100000000001</v>
      </c>
      <c r="L36" s="4" t="s">
        <v>151</v>
      </c>
      <c r="M36" s="4">
        <v>35</v>
      </c>
    </row>
    <row r="37" spans="1:13" x14ac:dyDescent="0.4">
      <c r="A37" s="4" t="s">
        <v>39</v>
      </c>
      <c r="B37" s="5">
        <v>82.533299999999997</v>
      </c>
      <c r="C37" s="5">
        <v>175.22</v>
      </c>
      <c r="D37" s="6">
        <v>446607</v>
      </c>
      <c r="E37" s="5">
        <v>4.2542</v>
      </c>
      <c r="F37" s="5">
        <v>-21.032900000000001</v>
      </c>
      <c r="G37" s="5">
        <v>2.3959999999999999</v>
      </c>
      <c r="H37" s="5">
        <v>220.67</v>
      </c>
      <c r="I37" s="5">
        <v>226.28</v>
      </c>
      <c r="J37" s="9">
        <v>-20.596399999999999</v>
      </c>
      <c r="K37" s="9">
        <v>-22.565000000000001</v>
      </c>
      <c r="L37" s="4" t="s">
        <v>196</v>
      </c>
      <c r="M37" s="4">
        <v>36</v>
      </c>
    </row>
    <row r="38" spans="1:13" x14ac:dyDescent="0.4">
      <c r="A38" s="4" t="s">
        <v>19</v>
      </c>
      <c r="B38" s="5">
        <v>82.4</v>
      </c>
      <c r="C38" s="5">
        <v>218.48</v>
      </c>
      <c r="D38" s="6">
        <v>3367124</v>
      </c>
      <c r="E38" s="5">
        <v>11.817399999999999</v>
      </c>
      <c r="F38" s="5">
        <v>-9.9682999999999993</v>
      </c>
      <c r="G38" s="5">
        <v>13.4902</v>
      </c>
      <c r="H38" s="5">
        <v>237.2475</v>
      </c>
      <c r="I38" s="5">
        <v>233.435</v>
      </c>
      <c r="J38" s="9">
        <v>-7.9104999999999999</v>
      </c>
      <c r="K38" s="9">
        <v>-6.4065000000000003</v>
      </c>
      <c r="L38" s="4" t="s">
        <v>116</v>
      </c>
      <c r="M38" s="4">
        <v>37</v>
      </c>
    </row>
    <row r="39" spans="1:13" x14ac:dyDescent="0.4">
      <c r="A39" s="4" t="s">
        <v>29</v>
      </c>
      <c r="B39" s="5">
        <v>82.4</v>
      </c>
      <c r="C39" s="5">
        <v>93.75</v>
      </c>
      <c r="D39" s="6">
        <v>1361920</v>
      </c>
      <c r="E39" s="5">
        <v>17.835599999999999</v>
      </c>
      <c r="F39" s="5">
        <v>-24.9039</v>
      </c>
      <c r="G39" s="5">
        <v>-4.9381000000000004</v>
      </c>
      <c r="H39" s="5">
        <v>113.485</v>
      </c>
      <c r="I39" s="5">
        <v>136.535</v>
      </c>
      <c r="J39" s="9">
        <v>-17.39</v>
      </c>
      <c r="K39" s="9">
        <v>-31.336300000000001</v>
      </c>
      <c r="L39" s="4" t="s">
        <v>173</v>
      </c>
      <c r="M39" s="4">
        <v>38</v>
      </c>
    </row>
    <row r="40" spans="1:13" x14ac:dyDescent="0.4">
      <c r="A40" s="4" t="s">
        <v>36</v>
      </c>
      <c r="B40" s="5">
        <v>82.4</v>
      </c>
      <c r="C40" s="5">
        <v>146.47</v>
      </c>
      <c r="D40" s="6">
        <v>1351415</v>
      </c>
      <c r="E40" s="5">
        <v>3.5709</v>
      </c>
      <c r="F40" s="5">
        <v>-8.5477000000000007</v>
      </c>
      <c r="G40" s="5">
        <v>62.834899999999998</v>
      </c>
      <c r="H40" s="5">
        <v>141.6378</v>
      </c>
      <c r="I40" s="5">
        <v>156.52000000000001</v>
      </c>
      <c r="J40" s="9">
        <v>3.4117000000000002</v>
      </c>
      <c r="K40" s="9">
        <v>-6.4208999999999996</v>
      </c>
      <c r="L40" s="4" t="s">
        <v>178</v>
      </c>
      <c r="M40" s="4">
        <v>39</v>
      </c>
    </row>
    <row r="41" spans="1:13" x14ac:dyDescent="0.4">
      <c r="A41" s="4" t="s">
        <v>85</v>
      </c>
      <c r="B41" s="5">
        <v>82.4</v>
      </c>
      <c r="C41" s="5">
        <v>39.29</v>
      </c>
      <c r="D41" s="6">
        <v>1073134</v>
      </c>
      <c r="E41" s="5">
        <v>15.728999999999999</v>
      </c>
      <c r="F41" s="5">
        <v>-21.42</v>
      </c>
      <c r="G41" s="5">
        <v>8.9573</v>
      </c>
      <c r="H41" s="5">
        <v>47.097000000000001</v>
      </c>
      <c r="I41" s="5">
        <v>48.88</v>
      </c>
      <c r="J41" s="9">
        <v>-16.576499999999999</v>
      </c>
      <c r="K41" s="9">
        <v>-19.619499999999999</v>
      </c>
      <c r="L41" s="4" t="s">
        <v>207</v>
      </c>
      <c r="M41" s="4">
        <v>40</v>
      </c>
    </row>
    <row r="42" spans="1:13" x14ac:dyDescent="0.4">
      <c r="A42" s="4" t="s">
        <v>95</v>
      </c>
      <c r="B42" s="5">
        <v>82</v>
      </c>
      <c r="C42" s="5">
        <v>78.59</v>
      </c>
      <c r="D42" s="6">
        <v>29242720</v>
      </c>
      <c r="E42" s="5">
        <v>10.039199999999999</v>
      </c>
      <c r="F42" s="5">
        <v>-15.2211</v>
      </c>
      <c r="G42" s="5">
        <v>4.7727000000000004</v>
      </c>
      <c r="H42" s="5">
        <v>89.527799999999999</v>
      </c>
      <c r="I42" s="5">
        <v>94.665099999999995</v>
      </c>
      <c r="J42" s="9">
        <v>-12.2172</v>
      </c>
      <c r="K42" s="9">
        <v>-16.981000000000002</v>
      </c>
      <c r="L42" s="4" t="s">
        <v>152</v>
      </c>
      <c r="M42" s="4">
        <v>41</v>
      </c>
    </row>
    <row r="43" spans="1:13" x14ac:dyDescent="0.4">
      <c r="A43" s="4" t="s">
        <v>15</v>
      </c>
      <c r="B43" s="5">
        <v>82</v>
      </c>
      <c r="C43" s="5">
        <v>44.310699999999997</v>
      </c>
      <c r="D43" s="6">
        <v>6196</v>
      </c>
      <c r="E43" s="5">
        <v>14.1425</v>
      </c>
      <c r="F43" s="5">
        <v>-22.595500000000001</v>
      </c>
      <c r="G43" s="5">
        <v>-12.9678</v>
      </c>
      <c r="H43" s="5">
        <v>54.761299999999999</v>
      </c>
      <c r="I43" s="5">
        <v>60.025700000000001</v>
      </c>
      <c r="J43" s="9">
        <v>-19.0839</v>
      </c>
      <c r="K43" s="9">
        <v>-26.180399999999999</v>
      </c>
      <c r="L43" s="4" t="s">
        <v>194</v>
      </c>
      <c r="M43" s="4">
        <v>42</v>
      </c>
    </row>
    <row r="44" spans="1:13" x14ac:dyDescent="0.4">
      <c r="A44" s="4" t="s">
        <v>17</v>
      </c>
      <c r="B44" s="5">
        <v>81.866699999999994</v>
      </c>
      <c r="C44" s="5">
        <v>83.4</v>
      </c>
      <c r="D44" s="6">
        <v>3255255</v>
      </c>
      <c r="E44" s="5">
        <v>16.725000000000001</v>
      </c>
      <c r="F44" s="5">
        <v>-14.4001</v>
      </c>
      <c r="G44" s="5">
        <v>0.70030000000000003</v>
      </c>
      <c r="H44" s="5">
        <v>95.36</v>
      </c>
      <c r="I44" s="5">
        <v>97.64</v>
      </c>
      <c r="J44" s="9">
        <v>-12.5419</v>
      </c>
      <c r="K44" s="9">
        <v>-14.584199999999999</v>
      </c>
      <c r="L44" s="4" t="s">
        <v>114</v>
      </c>
      <c r="M44" s="4">
        <v>43</v>
      </c>
    </row>
    <row r="45" spans="1:13" x14ac:dyDescent="0.4">
      <c r="A45" s="4" t="s">
        <v>109</v>
      </c>
      <c r="B45" s="5">
        <v>81.866699999999994</v>
      </c>
      <c r="C45" s="5">
        <v>77.56</v>
      </c>
      <c r="D45" s="6">
        <v>890749</v>
      </c>
      <c r="E45" s="5">
        <v>37.322899999999997</v>
      </c>
      <c r="F45" s="5">
        <v>-13.476100000000001</v>
      </c>
      <c r="G45" s="5">
        <v>3.7730999999999999</v>
      </c>
      <c r="H45" s="5">
        <v>82.652299999999997</v>
      </c>
      <c r="I45" s="5">
        <v>91.08</v>
      </c>
      <c r="J45" s="9">
        <v>-6.1611000000000002</v>
      </c>
      <c r="K45" s="9">
        <v>-14.844099999999999</v>
      </c>
      <c r="L45" s="4" t="s">
        <v>193</v>
      </c>
      <c r="M45" s="4">
        <v>44</v>
      </c>
    </row>
    <row r="46" spans="1:13" x14ac:dyDescent="0.4">
      <c r="A46" s="4" t="s">
        <v>44</v>
      </c>
      <c r="B46" s="5">
        <v>81.866699999999994</v>
      </c>
      <c r="C46" s="5">
        <v>61.41</v>
      </c>
      <c r="D46" s="6">
        <v>858390</v>
      </c>
      <c r="E46" s="5">
        <v>11.028700000000001</v>
      </c>
      <c r="F46" s="5">
        <v>-15.726599999999999</v>
      </c>
      <c r="G46" s="5">
        <v>2.0948000000000002</v>
      </c>
      <c r="H46" s="5">
        <v>70.334999999999994</v>
      </c>
      <c r="I46" s="5">
        <v>74.72</v>
      </c>
      <c r="J46" s="9">
        <v>-12.6892</v>
      </c>
      <c r="K46" s="9">
        <v>-17.813199999999998</v>
      </c>
      <c r="L46" s="4" t="s">
        <v>199</v>
      </c>
      <c r="M46" s="4">
        <v>45</v>
      </c>
    </row>
    <row r="47" spans="1:13" x14ac:dyDescent="0.4">
      <c r="A47" s="4" t="s">
        <v>51</v>
      </c>
      <c r="B47" s="5">
        <v>81.7333</v>
      </c>
      <c r="C47" s="5">
        <v>144.96</v>
      </c>
      <c r="D47" s="6">
        <v>2576846</v>
      </c>
      <c r="E47" s="5">
        <v>21.815100000000001</v>
      </c>
      <c r="F47" s="5">
        <v>-23.564499999999999</v>
      </c>
      <c r="G47" s="5">
        <v>4.5434999999999999</v>
      </c>
      <c r="H47" s="5">
        <v>181.21</v>
      </c>
      <c r="I47" s="5">
        <v>190.911</v>
      </c>
      <c r="J47" s="9">
        <v>-20.0044</v>
      </c>
      <c r="K47" s="9">
        <v>-24.069299999999998</v>
      </c>
      <c r="L47" s="4" t="s">
        <v>128</v>
      </c>
      <c r="M47" s="4">
        <v>46</v>
      </c>
    </row>
    <row r="48" spans="1:13" x14ac:dyDescent="0.4">
      <c r="A48" s="4" t="s">
        <v>93</v>
      </c>
      <c r="B48" s="5">
        <v>81.7333</v>
      </c>
      <c r="C48" s="5">
        <v>129.74</v>
      </c>
      <c r="D48" s="6">
        <v>1027660</v>
      </c>
      <c r="E48" s="5">
        <v>12.1348</v>
      </c>
      <c r="F48" s="5">
        <v>-21.578800000000001</v>
      </c>
      <c r="G48" s="5">
        <v>1.8128</v>
      </c>
      <c r="H48" s="5">
        <v>156.1337</v>
      </c>
      <c r="I48" s="5">
        <v>158.01</v>
      </c>
      <c r="J48" s="9">
        <v>-16.904599999999999</v>
      </c>
      <c r="K48" s="9">
        <v>-17.891300000000001</v>
      </c>
      <c r="L48" s="4" t="s">
        <v>150</v>
      </c>
      <c r="M48" s="4">
        <v>47</v>
      </c>
    </row>
    <row r="49" spans="1:13" x14ac:dyDescent="0.4">
      <c r="A49" s="4" t="s">
        <v>72</v>
      </c>
      <c r="B49" s="5">
        <v>81.7333</v>
      </c>
      <c r="C49" s="5">
        <v>199.04</v>
      </c>
      <c r="D49" s="6">
        <v>175108</v>
      </c>
      <c r="E49" s="5">
        <v>9.4107000000000003</v>
      </c>
      <c r="F49" s="5">
        <v>-15.6896</v>
      </c>
      <c r="G49" s="5">
        <v>2.9641000000000002</v>
      </c>
      <c r="H49" s="5">
        <v>224.45249999999999</v>
      </c>
      <c r="I49" s="5">
        <v>240.60499999999999</v>
      </c>
      <c r="J49" s="9">
        <v>-11.321999999999999</v>
      </c>
      <c r="K49" s="9">
        <v>-17.275200000000002</v>
      </c>
      <c r="L49" s="4" t="s">
        <v>141</v>
      </c>
      <c r="M49" s="4">
        <v>48</v>
      </c>
    </row>
    <row r="50" spans="1:13" x14ac:dyDescent="0.4">
      <c r="A50" s="4" t="s">
        <v>63</v>
      </c>
      <c r="B50" s="5">
        <v>81.599999999999994</v>
      </c>
      <c r="C50" s="5">
        <v>53.65</v>
      </c>
      <c r="D50" s="6">
        <v>11080024</v>
      </c>
      <c r="E50" s="5">
        <v>10.9617</v>
      </c>
      <c r="F50" s="5">
        <v>-18.613499999999998</v>
      </c>
      <c r="G50" s="5">
        <v>-9.0831999999999997</v>
      </c>
      <c r="H50" s="5">
        <v>63.006599999999999</v>
      </c>
      <c r="I50" s="5">
        <v>67.082499999999996</v>
      </c>
      <c r="J50" s="9">
        <v>-14.850300000000001</v>
      </c>
      <c r="K50" s="9">
        <v>-20.023900000000001</v>
      </c>
      <c r="L50" s="4" t="s">
        <v>202</v>
      </c>
      <c r="M50" s="4">
        <v>49</v>
      </c>
    </row>
    <row r="51" spans="1:13" x14ac:dyDescent="0.4">
      <c r="A51" s="4" t="s">
        <v>89</v>
      </c>
      <c r="B51" s="5">
        <v>81.599999999999994</v>
      </c>
      <c r="C51" s="5">
        <v>274</v>
      </c>
      <c r="D51" s="6">
        <v>3076173</v>
      </c>
      <c r="E51" s="5">
        <v>7.5774999999999997</v>
      </c>
      <c r="F51" s="5">
        <v>-18.0303</v>
      </c>
      <c r="G51" s="5">
        <v>11.5045</v>
      </c>
      <c r="H51" s="5">
        <v>318.24119999999999</v>
      </c>
      <c r="I51" s="5">
        <v>313.24</v>
      </c>
      <c r="J51" s="9">
        <v>-13.9018</v>
      </c>
      <c r="K51" s="9">
        <v>-12.527100000000001</v>
      </c>
      <c r="L51" s="4" t="s">
        <v>148</v>
      </c>
      <c r="M51" s="4">
        <v>50</v>
      </c>
    </row>
    <row r="52" spans="1:13" x14ac:dyDescent="0.4">
      <c r="A52" s="4" t="s">
        <v>33</v>
      </c>
      <c r="B52" s="5">
        <v>81.599999999999994</v>
      </c>
      <c r="C52" s="5">
        <v>58.23</v>
      </c>
      <c r="D52" s="6">
        <v>3011804</v>
      </c>
      <c r="E52" s="5">
        <v>17.517700000000001</v>
      </c>
      <c r="F52" s="5">
        <v>-12.356999999999999</v>
      </c>
      <c r="G52" s="5">
        <v>5.8920000000000003</v>
      </c>
      <c r="H52" s="5">
        <v>64.144999999999996</v>
      </c>
      <c r="I52" s="5">
        <v>64.685000000000002</v>
      </c>
      <c r="J52" s="9">
        <v>-9.2212999999999994</v>
      </c>
      <c r="K52" s="9">
        <v>-9.9791000000000007</v>
      </c>
      <c r="L52" s="4" t="s">
        <v>122</v>
      </c>
      <c r="M52" s="4">
        <v>51</v>
      </c>
    </row>
    <row r="53" spans="1:13" x14ac:dyDescent="0.4">
      <c r="A53" s="4" t="s">
        <v>92</v>
      </c>
      <c r="B53" s="5">
        <v>81.466700000000003</v>
      </c>
      <c r="C53" s="5">
        <v>77.760000000000005</v>
      </c>
      <c r="D53" s="6">
        <v>225554</v>
      </c>
      <c r="E53" s="5">
        <v>19.410299999999999</v>
      </c>
      <c r="F53" s="5">
        <v>-26.377600000000001</v>
      </c>
      <c r="G53" s="5">
        <v>-16.7897</v>
      </c>
      <c r="H53" s="5">
        <v>98.766300000000001</v>
      </c>
      <c r="I53" s="5">
        <v>113.908</v>
      </c>
      <c r="J53" s="9">
        <v>-21.268699999999999</v>
      </c>
      <c r="K53" s="9">
        <v>-31.734400000000001</v>
      </c>
      <c r="L53" s="4" t="s">
        <v>149</v>
      </c>
      <c r="M53" s="4">
        <v>52</v>
      </c>
    </row>
    <row r="54" spans="1:13" x14ac:dyDescent="0.4">
      <c r="A54" s="4" t="s">
        <v>14</v>
      </c>
      <c r="B54" s="5">
        <v>81.333299999999994</v>
      </c>
      <c r="C54" s="5">
        <v>47.75</v>
      </c>
      <c r="D54" s="6">
        <v>1759946</v>
      </c>
      <c r="E54" s="5">
        <v>17.321899999999999</v>
      </c>
      <c r="F54" s="5">
        <v>-17.430399999999999</v>
      </c>
      <c r="G54" s="5">
        <v>1.921</v>
      </c>
      <c r="H54" s="5">
        <v>55.407499999999999</v>
      </c>
      <c r="I54" s="5">
        <v>56.26</v>
      </c>
      <c r="J54" s="9">
        <v>-13.8203</v>
      </c>
      <c r="K54" s="9">
        <v>-15.126200000000001</v>
      </c>
      <c r="L54" s="4" t="s">
        <v>168</v>
      </c>
      <c r="M54" s="4">
        <v>53</v>
      </c>
    </row>
    <row r="55" spans="1:13" x14ac:dyDescent="0.4">
      <c r="A55" s="4" t="s">
        <v>42</v>
      </c>
      <c r="B55" s="5">
        <v>81.333299999999994</v>
      </c>
      <c r="C55" s="5">
        <v>108.95</v>
      </c>
      <c r="D55" s="6">
        <v>421137</v>
      </c>
      <c r="E55" s="5">
        <v>8.6565999999999992</v>
      </c>
      <c r="F55" s="5">
        <v>2.1374</v>
      </c>
      <c r="G55" s="5">
        <v>43.582000000000001</v>
      </c>
      <c r="H55" s="5">
        <v>102.51</v>
      </c>
      <c r="I55" s="5">
        <v>91.254999999999995</v>
      </c>
      <c r="J55" s="9">
        <v>6.2823000000000002</v>
      </c>
      <c r="K55" s="9">
        <v>19.390699999999999</v>
      </c>
      <c r="L55" s="4" t="s">
        <v>179</v>
      </c>
      <c r="M55" s="4">
        <v>54</v>
      </c>
    </row>
    <row r="56" spans="1:13" x14ac:dyDescent="0.4">
      <c r="A56" s="4" t="s">
        <v>18</v>
      </c>
      <c r="B56" s="5">
        <v>81.333299999999994</v>
      </c>
      <c r="C56" s="5">
        <v>80.98</v>
      </c>
      <c r="D56" s="6">
        <v>311027</v>
      </c>
      <c r="E56" s="5">
        <v>-5.8372000000000002</v>
      </c>
      <c r="F56" s="5">
        <v>-7.25</v>
      </c>
      <c r="G56" s="5">
        <v>15.1265</v>
      </c>
      <c r="H56" s="5">
        <v>82.93</v>
      </c>
      <c r="I56" s="5">
        <v>89.515000000000001</v>
      </c>
      <c r="J56" s="9">
        <v>-2.3513999999999999</v>
      </c>
      <c r="K56" s="9">
        <v>-9.5347000000000008</v>
      </c>
      <c r="L56" s="4" t="s">
        <v>115</v>
      </c>
      <c r="M56" s="4">
        <v>55</v>
      </c>
    </row>
    <row r="57" spans="1:13" x14ac:dyDescent="0.4">
      <c r="A57" s="4" t="s">
        <v>27</v>
      </c>
      <c r="B57" s="5">
        <v>81.2</v>
      </c>
      <c r="C57" s="5">
        <v>35.93</v>
      </c>
      <c r="D57" s="6">
        <v>1163610</v>
      </c>
      <c r="E57" s="5">
        <v>6.8708999999999998</v>
      </c>
      <c r="F57" s="5">
        <v>-22.279900000000001</v>
      </c>
      <c r="G57" s="5">
        <v>20.570499999999999</v>
      </c>
      <c r="H57" s="5">
        <v>44.4375</v>
      </c>
      <c r="I57" s="5">
        <v>43.23</v>
      </c>
      <c r="J57" s="9">
        <v>-19.1449</v>
      </c>
      <c r="K57" s="9">
        <v>-16.886399999999998</v>
      </c>
      <c r="L57" s="4" t="s">
        <v>120</v>
      </c>
      <c r="M57" s="4">
        <v>56</v>
      </c>
    </row>
    <row r="58" spans="1:13" x14ac:dyDescent="0.4">
      <c r="A58" s="4" t="s">
        <v>106</v>
      </c>
      <c r="B58" s="5">
        <v>81.2</v>
      </c>
      <c r="C58" s="5">
        <v>173.91</v>
      </c>
      <c r="D58" s="6">
        <v>795480</v>
      </c>
      <c r="E58" s="5">
        <v>10.6791</v>
      </c>
      <c r="F58" s="5">
        <v>-11.202500000000001</v>
      </c>
      <c r="G58" s="5">
        <v>-6.4798999999999998</v>
      </c>
      <c r="H58" s="5">
        <v>190.36500000000001</v>
      </c>
      <c r="I58" s="5">
        <v>200.67</v>
      </c>
      <c r="J58" s="9">
        <v>-8.6439000000000004</v>
      </c>
      <c r="K58" s="9">
        <v>-13.3353</v>
      </c>
      <c r="L58" s="4" t="s">
        <v>192</v>
      </c>
      <c r="M58" s="4">
        <v>57</v>
      </c>
    </row>
    <row r="59" spans="1:13" x14ac:dyDescent="0.4">
      <c r="A59" s="4" t="s">
        <v>104</v>
      </c>
      <c r="B59" s="5">
        <v>81.2</v>
      </c>
      <c r="C59" s="5">
        <v>124.27</v>
      </c>
      <c r="D59" s="6">
        <v>464046</v>
      </c>
      <c r="E59" s="5">
        <v>9.9344999999999999</v>
      </c>
      <c r="F59" s="5">
        <v>-16.084800000000001</v>
      </c>
      <c r="G59" s="5">
        <v>-1.1769000000000001</v>
      </c>
      <c r="H59" s="5">
        <v>142.70750000000001</v>
      </c>
      <c r="I59" s="5">
        <v>150.85499999999999</v>
      </c>
      <c r="J59" s="9">
        <v>-12.9198</v>
      </c>
      <c r="K59" s="9">
        <v>-17.622900000000001</v>
      </c>
      <c r="L59" s="4" t="s">
        <v>161</v>
      </c>
      <c r="M59" s="4">
        <v>58</v>
      </c>
    </row>
    <row r="60" spans="1:13" x14ac:dyDescent="0.4">
      <c r="A60" s="4" t="s">
        <v>67</v>
      </c>
      <c r="B60" s="5">
        <v>81.2</v>
      </c>
      <c r="C60" s="5">
        <v>178.95</v>
      </c>
      <c r="D60" s="6">
        <v>161004</v>
      </c>
      <c r="E60" s="5">
        <v>11.0456</v>
      </c>
      <c r="F60" s="5">
        <v>-14.846500000000001</v>
      </c>
      <c r="G60" s="5">
        <v>3.2364000000000002</v>
      </c>
      <c r="H60" s="5">
        <v>203.61500000000001</v>
      </c>
      <c r="I60" s="5">
        <v>215.4956</v>
      </c>
      <c r="J60" s="9">
        <v>-12.1135</v>
      </c>
      <c r="K60" s="9">
        <v>-16.9589</v>
      </c>
      <c r="L60" s="4" t="s">
        <v>136</v>
      </c>
      <c r="M60" s="4">
        <v>59</v>
      </c>
    </row>
    <row r="61" spans="1:13" x14ac:dyDescent="0.4">
      <c r="A61" s="4" t="s">
        <v>38</v>
      </c>
      <c r="B61" s="5">
        <v>81.066699999999997</v>
      </c>
      <c r="C61" s="5">
        <v>97.34</v>
      </c>
      <c r="D61" s="6">
        <v>1835630</v>
      </c>
      <c r="E61" s="5">
        <v>21.690200000000001</v>
      </c>
      <c r="F61" s="5">
        <v>-22.530799999999999</v>
      </c>
      <c r="G61" s="5">
        <v>3.1581000000000001</v>
      </c>
      <c r="H61" s="5">
        <v>122.03879999999999</v>
      </c>
      <c r="I61" s="5">
        <v>125.63500000000001</v>
      </c>
      <c r="J61" s="9">
        <v>-20.238499999999998</v>
      </c>
      <c r="K61" s="9">
        <v>-22.521599999999999</v>
      </c>
      <c r="L61" s="4" t="s">
        <v>124</v>
      </c>
      <c r="M61" s="4">
        <v>60</v>
      </c>
    </row>
    <row r="62" spans="1:13" x14ac:dyDescent="0.4">
      <c r="A62" s="4" t="s">
        <v>68</v>
      </c>
      <c r="B62" s="5">
        <v>80.933300000000003</v>
      </c>
      <c r="C62" s="5">
        <v>147.72999999999999</v>
      </c>
      <c r="D62" s="6">
        <v>3377490</v>
      </c>
      <c r="E62" s="5">
        <v>10.262700000000001</v>
      </c>
      <c r="F62" s="5">
        <v>-16.010000000000002</v>
      </c>
      <c r="G62" s="5">
        <v>-3.4634</v>
      </c>
      <c r="H62" s="5">
        <v>169.83250000000001</v>
      </c>
      <c r="I62" s="5">
        <v>180.80449999999999</v>
      </c>
      <c r="J62" s="9">
        <v>-13.0143</v>
      </c>
      <c r="K62" s="9">
        <v>-18.292999999999999</v>
      </c>
      <c r="L62" s="4" t="s">
        <v>137</v>
      </c>
      <c r="M62" s="4">
        <v>61</v>
      </c>
    </row>
    <row r="63" spans="1:13" x14ac:dyDescent="0.4">
      <c r="A63" s="4" t="s">
        <v>88</v>
      </c>
      <c r="B63" s="5">
        <v>80.933300000000003</v>
      </c>
      <c r="C63" s="5">
        <v>77.92</v>
      </c>
      <c r="D63" s="6">
        <v>928661</v>
      </c>
      <c r="E63" s="5">
        <v>10.8393</v>
      </c>
      <c r="F63" s="5">
        <v>-16.654199999999999</v>
      </c>
      <c r="G63" s="5">
        <v>-3.0363000000000002</v>
      </c>
      <c r="H63" s="5">
        <v>90.3095</v>
      </c>
      <c r="I63" s="5">
        <v>95.955399999999997</v>
      </c>
      <c r="J63" s="9">
        <v>-13.7189</v>
      </c>
      <c r="K63" s="9">
        <v>-18.7956</v>
      </c>
      <c r="L63" s="4" t="s">
        <v>209</v>
      </c>
      <c r="M63" s="4">
        <v>62</v>
      </c>
    </row>
    <row r="64" spans="1:13" x14ac:dyDescent="0.4">
      <c r="A64" s="4" t="s">
        <v>81</v>
      </c>
      <c r="B64" s="5">
        <v>80.8</v>
      </c>
      <c r="C64" s="5">
        <v>152.18</v>
      </c>
      <c r="D64" s="6">
        <v>215692</v>
      </c>
      <c r="E64" s="5">
        <v>18.1797</v>
      </c>
      <c r="F64" s="5">
        <v>-9.3842999999999996</v>
      </c>
      <c r="G64" s="5">
        <v>22.311499999999999</v>
      </c>
      <c r="H64" s="5">
        <v>152.5975</v>
      </c>
      <c r="I64" s="5">
        <v>164.21170000000001</v>
      </c>
      <c r="J64" s="9">
        <v>-0.27360000000000001</v>
      </c>
      <c r="K64" s="9">
        <v>-7.3269000000000002</v>
      </c>
      <c r="L64" s="4" t="s">
        <v>191</v>
      </c>
      <c r="M64" s="4">
        <v>63</v>
      </c>
    </row>
    <row r="65" spans="1:13" x14ac:dyDescent="0.4">
      <c r="A65" s="4" t="s">
        <v>26</v>
      </c>
      <c r="B65" s="5">
        <v>80.666700000000006</v>
      </c>
      <c r="C65" s="5">
        <v>42.27</v>
      </c>
      <c r="D65" s="6">
        <v>3499596</v>
      </c>
      <c r="E65" s="5">
        <v>9.3660999999999994</v>
      </c>
      <c r="F65" s="5">
        <v>-33.495899999999999</v>
      </c>
      <c r="G65" s="5">
        <v>-10.6531</v>
      </c>
      <c r="H65" s="5">
        <v>60.236199999999997</v>
      </c>
      <c r="I65" s="5">
        <v>62.672499999999999</v>
      </c>
      <c r="J65" s="9">
        <v>-29.8263</v>
      </c>
      <c r="K65" s="9">
        <v>-32.554099999999998</v>
      </c>
      <c r="L65" s="4" t="s">
        <v>119</v>
      </c>
      <c r="M65" s="4">
        <v>64</v>
      </c>
    </row>
    <row r="66" spans="1:13" x14ac:dyDescent="0.4">
      <c r="A66" s="4" t="s">
        <v>102</v>
      </c>
      <c r="B66" s="5">
        <v>80.666700000000006</v>
      </c>
      <c r="C66" s="5">
        <v>153.78</v>
      </c>
      <c r="D66" s="6">
        <v>2037803</v>
      </c>
      <c r="E66" s="5">
        <v>10.149699999999999</v>
      </c>
      <c r="F66" s="5">
        <v>-16.650400000000001</v>
      </c>
      <c r="G66" s="5">
        <v>-2.7816000000000001</v>
      </c>
      <c r="H66" s="5">
        <v>177.4725</v>
      </c>
      <c r="I66" s="5">
        <v>188.44829999999999</v>
      </c>
      <c r="J66" s="9">
        <v>-13.35</v>
      </c>
      <c r="K66" s="9">
        <v>-18.396699999999999</v>
      </c>
      <c r="L66" s="4" t="s">
        <v>159</v>
      </c>
      <c r="M66" s="4">
        <v>65</v>
      </c>
    </row>
    <row r="67" spans="1:13" x14ac:dyDescent="0.4">
      <c r="A67" s="4" t="s">
        <v>37</v>
      </c>
      <c r="B67" s="5">
        <v>80.666700000000006</v>
      </c>
      <c r="C67" s="5">
        <v>104.99</v>
      </c>
      <c r="D67" s="6">
        <v>437629</v>
      </c>
      <c r="E67" s="5">
        <v>16.876300000000001</v>
      </c>
      <c r="F67" s="5">
        <v>-22.206600000000002</v>
      </c>
      <c r="G67" s="5">
        <v>-6.0743999999999998</v>
      </c>
      <c r="H67" s="5">
        <v>125.6</v>
      </c>
      <c r="I67" s="5">
        <v>136.16499999999999</v>
      </c>
      <c r="J67" s="9">
        <v>-16.409199999999998</v>
      </c>
      <c r="K67" s="9">
        <v>-22.895</v>
      </c>
      <c r="L67" s="4" t="s">
        <v>123</v>
      </c>
      <c r="M67" s="4">
        <v>66</v>
      </c>
    </row>
    <row r="68" spans="1:13" x14ac:dyDescent="0.4">
      <c r="A68" s="4" t="s">
        <v>59</v>
      </c>
      <c r="B68" s="5">
        <v>80.533299999999997</v>
      </c>
      <c r="C68" s="5">
        <v>185.3</v>
      </c>
      <c r="D68" s="6">
        <v>58844976</v>
      </c>
      <c r="E68" s="5">
        <v>8.5530000000000008</v>
      </c>
      <c r="F68" s="5">
        <v>-14.4032</v>
      </c>
      <c r="G68" s="5">
        <v>1.7907999999999999</v>
      </c>
      <c r="H68" s="5">
        <v>209.14</v>
      </c>
      <c r="I68" s="5">
        <v>219.655</v>
      </c>
      <c r="J68" s="9">
        <v>-11.399100000000001</v>
      </c>
      <c r="K68" s="9">
        <v>-15.6404</v>
      </c>
      <c r="L68" s="4" t="s">
        <v>185</v>
      </c>
      <c r="M68" s="4">
        <v>67</v>
      </c>
    </row>
    <row r="69" spans="1:13" x14ac:dyDescent="0.4">
      <c r="A69" s="4" t="s">
        <v>108</v>
      </c>
      <c r="B69" s="5">
        <v>80.533299999999997</v>
      </c>
      <c r="C69" s="5">
        <v>89.07</v>
      </c>
      <c r="D69" s="6">
        <v>1826733</v>
      </c>
      <c r="E69" s="5">
        <v>20.218699999999998</v>
      </c>
      <c r="F69" s="5">
        <v>-11.1876</v>
      </c>
      <c r="G69" s="5">
        <v>14.031499999999999</v>
      </c>
      <c r="H69" s="5">
        <v>97.897499999999994</v>
      </c>
      <c r="I69" s="5">
        <v>95.68</v>
      </c>
      <c r="J69" s="9">
        <v>-9.0170999999999992</v>
      </c>
      <c r="K69" s="9">
        <v>-6.9084000000000003</v>
      </c>
      <c r="L69" s="4" t="s">
        <v>164</v>
      </c>
      <c r="M69" s="4">
        <v>68</v>
      </c>
    </row>
    <row r="70" spans="1:13" x14ac:dyDescent="0.4">
      <c r="A70" s="4" t="s">
        <v>55</v>
      </c>
      <c r="B70" s="5">
        <v>80.533299999999997</v>
      </c>
      <c r="C70" s="5">
        <v>175.75</v>
      </c>
      <c r="D70" s="6">
        <v>777341</v>
      </c>
      <c r="E70" s="5">
        <v>23.2468</v>
      </c>
      <c r="F70" s="5">
        <v>-2.3664999999999998</v>
      </c>
      <c r="G70" s="5">
        <v>84.166399999999996</v>
      </c>
      <c r="H70" s="5">
        <v>183.39250000000001</v>
      </c>
      <c r="I70" s="5">
        <v>193.44</v>
      </c>
      <c r="J70" s="9">
        <v>-4.1673</v>
      </c>
      <c r="K70" s="9">
        <v>-9.1449999999999996</v>
      </c>
      <c r="L70" s="4" t="s">
        <v>184</v>
      </c>
      <c r="M70" s="4">
        <v>69</v>
      </c>
    </row>
    <row r="71" spans="1:13" x14ac:dyDescent="0.4">
      <c r="A71" s="4" t="s">
        <v>22</v>
      </c>
      <c r="B71" s="5">
        <v>80.2667</v>
      </c>
      <c r="C71" s="5">
        <v>247.74</v>
      </c>
      <c r="D71" s="6">
        <v>51054152</v>
      </c>
      <c r="E71" s="5">
        <v>8.0701000000000001</v>
      </c>
      <c r="F71" s="5">
        <v>-15.346</v>
      </c>
      <c r="G71" s="5">
        <v>29.544</v>
      </c>
      <c r="H71" s="5">
        <v>285.80500000000001</v>
      </c>
      <c r="I71" s="5">
        <v>295.29000000000002</v>
      </c>
      <c r="J71" s="9">
        <v>-13.3185</v>
      </c>
      <c r="K71" s="9">
        <v>-16.102799999999998</v>
      </c>
      <c r="L71" s="4" t="s">
        <v>170</v>
      </c>
      <c r="M71" s="4">
        <v>70</v>
      </c>
    </row>
    <row r="72" spans="1:13" x14ac:dyDescent="0.4">
      <c r="A72" s="4" t="s">
        <v>20</v>
      </c>
      <c r="B72" s="5">
        <v>80.2667</v>
      </c>
      <c r="C72" s="5">
        <v>120.77</v>
      </c>
      <c r="D72" s="6">
        <v>1169921</v>
      </c>
      <c r="E72" s="5">
        <v>19.942399999999999</v>
      </c>
      <c r="F72" s="5">
        <v>-9.2227999999999994</v>
      </c>
      <c r="G72" s="5">
        <v>16.2927</v>
      </c>
      <c r="H72" s="5">
        <v>131.16</v>
      </c>
      <c r="I72" s="5">
        <v>129.35499999999999</v>
      </c>
      <c r="J72" s="9">
        <v>-7.9215999999999998</v>
      </c>
      <c r="K72" s="9">
        <v>-6.6368</v>
      </c>
      <c r="L72" s="4" t="s">
        <v>117</v>
      </c>
      <c r="M72" s="4">
        <v>71</v>
      </c>
    </row>
    <row r="73" spans="1:13" x14ac:dyDescent="0.4">
      <c r="A73" s="4" t="s">
        <v>105</v>
      </c>
      <c r="B73" s="5">
        <v>80.133300000000006</v>
      </c>
      <c r="C73" s="5">
        <v>125.79</v>
      </c>
      <c r="D73" s="6">
        <v>440147</v>
      </c>
      <c r="E73" s="5">
        <v>13.498100000000001</v>
      </c>
      <c r="F73" s="5">
        <v>-19.5047</v>
      </c>
      <c r="G73" s="5">
        <v>-12.839499999999999</v>
      </c>
      <c r="H73" s="5">
        <v>149.27000000000001</v>
      </c>
      <c r="I73" s="5">
        <v>162.648</v>
      </c>
      <c r="J73" s="9">
        <v>-15.729900000000001</v>
      </c>
      <c r="K73" s="9">
        <v>-22.661200000000001</v>
      </c>
      <c r="L73" s="4" t="s">
        <v>162</v>
      </c>
      <c r="M73" s="4">
        <v>72</v>
      </c>
    </row>
    <row r="74" spans="1:13" x14ac:dyDescent="0.4">
      <c r="A74" s="4" t="s">
        <v>16</v>
      </c>
      <c r="B74" s="5">
        <v>80</v>
      </c>
      <c r="C74" s="5">
        <v>74.239999999999995</v>
      </c>
      <c r="D74" s="6">
        <v>1829817</v>
      </c>
      <c r="E74" s="5">
        <v>17.972300000000001</v>
      </c>
      <c r="F74" s="5">
        <v>-12.8741</v>
      </c>
      <c r="G74" s="5">
        <v>1.992</v>
      </c>
      <c r="H74" s="5">
        <v>82.422499999999999</v>
      </c>
      <c r="I74" s="5">
        <v>80.642499999999998</v>
      </c>
      <c r="J74" s="9">
        <v>-9.9275000000000002</v>
      </c>
      <c r="K74" s="9">
        <v>-7.9394</v>
      </c>
      <c r="L74" s="4" t="s">
        <v>113</v>
      </c>
      <c r="M74" s="4">
        <v>73</v>
      </c>
    </row>
    <row r="75" spans="1:13" x14ac:dyDescent="0.4">
      <c r="A75" s="4" t="s">
        <v>53</v>
      </c>
      <c r="B75" s="5">
        <v>80</v>
      </c>
      <c r="C75" s="5">
        <v>70.38</v>
      </c>
      <c r="D75" s="6">
        <v>916082</v>
      </c>
      <c r="E75" s="5">
        <v>11.026999999999999</v>
      </c>
      <c r="F75" s="5">
        <v>-14.618499999999999</v>
      </c>
      <c r="G75" s="5">
        <v>-18.720400000000001</v>
      </c>
      <c r="H75" s="5">
        <v>90.733699999999999</v>
      </c>
      <c r="I75" s="5">
        <v>96.69</v>
      </c>
      <c r="J75" s="9">
        <v>-22.432400000000001</v>
      </c>
      <c r="K75" s="9">
        <v>-27.210699999999999</v>
      </c>
      <c r="L75" s="4" t="s">
        <v>130</v>
      </c>
      <c r="M75" s="4">
        <v>74</v>
      </c>
    </row>
    <row r="76" spans="1:13" x14ac:dyDescent="0.4">
      <c r="A76" s="4" t="s">
        <v>83</v>
      </c>
      <c r="B76" s="5">
        <v>79.866699999999994</v>
      </c>
      <c r="C76" s="5">
        <v>79.17</v>
      </c>
      <c r="D76" s="6">
        <v>4490794</v>
      </c>
      <c r="E76" s="5">
        <v>26.026700000000002</v>
      </c>
      <c r="F76" s="5">
        <v>-13.2479</v>
      </c>
      <c r="G76" s="5">
        <v>9.6386000000000003</v>
      </c>
      <c r="H76" s="5">
        <v>86.664199999999994</v>
      </c>
      <c r="I76" s="5">
        <v>92.87</v>
      </c>
      <c r="J76" s="9">
        <v>-8.6475000000000009</v>
      </c>
      <c r="K76" s="9">
        <v>-14.751799999999999</v>
      </c>
      <c r="L76" s="4" t="s">
        <v>145</v>
      </c>
      <c r="M76" s="4">
        <v>75</v>
      </c>
    </row>
    <row r="77" spans="1:13" x14ac:dyDescent="0.4">
      <c r="A77" s="4" t="s">
        <v>70</v>
      </c>
      <c r="B77" s="5">
        <v>79.866699999999994</v>
      </c>
      <c r="C77" s="5">
        <v>161.71</v>
      </c>
      <c r="D77" s="6">
        <v>1917947</v>
      </c>
      <c r="E77" s="5">
        <v>9.7007999999999992</v>
      </c>
      <c r="F77" s="5">
        <v>-16.2515</v>
      </c>
      <c r="G77" s="5">
        <v>-6.8925000000000001</v>
      </c>
      <c r="H77" s="5">
        <v>183.62360000000001</v>
      </c>
      <c r="I77" s="5">
        <v>198.83690000000001</v>
      </c>
      <c r="J77" s="9">
        <v>-11.933999999999999</v>
      </c>
      <c r="K77" s="9">
        <v>-18.672000000000001</v>
      </c>
      <c r="L77" s="4" t="s">
        <v>139</v>
      </c>
      <c r="M77" s="4">
        <v>76</v>
      </c>
    </row>
    <row r="78" spans="1:13" x14ac:dyDescent="0.4">
      <c r="A78" s="4" t="s">
        <v>64</v>
      </c>
      <c r="B78" s="5">
        <v>79.866699999999994</v>
      </c>
      <c r="C78" s="5">
        <v>106.44</v>
      </c>
      <c r="D78" s="6">
        <v>1284448</v>
      </c>
      <c r="E78" s="5">
        <v>13.4634</v>
      </c>
      <c r="F78" s="5">
        <v>-16.517600000000002</v>
      </c>
      <c r="G78" s="5">
        <v>-5.4455</v>
      </c>
      <c r="H78" s="5">
        <v>124.2838</v>
      </c>
      <c r="I78" s="5">
        <v>130.2449</v>
      </c>
      <c r="J78" s="9">
        <v>-14.3573</v>
      </c>
      <c r="K78" s="9">
        <v>-18.277100000000001</v>
      </c>
      <c r="L78" s="4" t="s">
        <v>203</v>
      </c>
      <c r="M78" s="4">
        <v>77</v>
      </c>
    </row>
    <row r="79" spans="1:13" x14ac:dyDescent="0.4">
      <c r="A79" s="4" t="s">
        <v>69</v>
      </c>
      <c r="B79" s="5">
        <v>79.866699999999994</v>
      </c>
      <c r="C79" s="5">
        <v>120.54</v>
      </c>
      <c r="D79" s="6">
        <v>1078529</v>
      </c>
      <c r="E79" s="5">
        <v>12.917999999999999</v>
      </c>
      <c r="F79" s="5">
        <v>-19.230799999999999</v>
      </c>
      <c r="G79" s="5">
        <v>-12.277100000000001</v>
      </c>
      <c r="H79" s="5">
        <v>141.71</v>
      </c>
      <c r="I79" s="5">
        <v>156.23740000000001</v>
      </c>
      <c r="J79" s="9">
        <v>-14.939</v>
      </c>
      <c r="K79" s="9">
        <v>-22.848199999999999</v>
      </c>
      <c r="L79" s="4" t="s">
        <v>138</v>
      </c>
      <c r="M79" s="4">
        <v>78</v>
      </c>
    </row>
    <row r="80" spans="1:13" x14ac:dyDescent="0.4">
      <c r="A80" s="4" t="s">
        <v>98</v>
      </c>
      <c r="B80" s="5">
        <v>79.866699999999994</v>
      </c>
      <c r="C80" s="5">
        <v>78.91</v>
      </c>
      <c r="D80" s="6">
        <v>409305</v>
      </c>
      <c r="E80" s="5">
        <v>19.1814</v>
      </c>
      <c r="F80" s="5">
        <v>-27.4057</v>
      </c>
      <c r="G80" s="5">
        <v>20.8978</v>
      </c>
      <c r="H80" s="5">
        <v>104.99250000000001</v>
      </c>
      <c r="I80" s="5">
        <v>112.72499999999999</v>
      </c>
      <c r="J80" s="9">
        <v>-24.842199999999998</v>
      </c>
      <c r="K80" s="9">
        <v>-29.997800000000002</v>
      </c>
      <c r="L80" s="4" t="s">
        <v>155</v>
      </c>
      <c r="M80" s="4">
        <v>79</v>
      </c>
    </row>
    <row r="81" spans="1:13" x14ac:dyDescent="0.4">
      <c r="A81" s="4" t="s">
        <v>91</v>
      </c>
      <c r="B81" s="5">
        <v>79.7333</v>
      </c>
      <c r="C81" s="5">
        <v>34.979999999999997</v>
      </c>
      <c r="D81" s="6">
        <v>8744396</v>
      </c>
      <c r="E81" s="5">
        <v>9.5864999999999991</v>
      </c>
      <c r="F81" s="5">
        <v>-16.395800000000001</v>
      </c>
      <c r="G81" s="5">
        <v>-6.8937999999999997</v>
      </c>
      <c r="H81" s="5">
        <v>40.337000000000003</v>
      </c>
      <c r="I81" s="5">
        <v>43.0657</v>
      </c>
      <c r="J81" s="9">
        <v>-13.2806</v>
      </c>
      <c r="K81" s="9">
        <v>-18.775200000000002</v>
      </c>
      <c r="L81" s="4" t="s">
        <v>211</v>
      </c>
      <c r="M81" s="4">
        <v>80</v>
      </c>
    </row>
    <row r="82" spans="1:13" x14ac:dyDescent="0.4">
      <c r="A82" s="4" t="s">
        <v>82</v>
      </c>
      <c r="B82" s="5">
        <v>79.7333</v>
      </c>
      <c r="C82" s="5">
        <v>208.94</v>
      </c>
      <c r="D82" s="6">
        <v>1114784</v>
      </c>
      <c r="E82" s="5">
        <v>8.3658000000000001</v>
      </c>
      <c r="F82" s="5">
        <v>-28.425599999999999</v>
      </c>
      <c r="G82" s="5">
        <v>9.8065999999999995</v>
      </c>
      <c r="H82" s="5">
        <v>267.47629999999998</v>
      </c>
      <c r="I82" s="5">
        <v>297.55</v>
      </c>
      <c r="J82" s="9">
        <v>-21.884699999999999</v>
      </c>
      <c r="K82" s="9">
        <v>-29.779900000000001</v>
      </c>
      <c r="L82" s="4" t="s">
        <v>206</v>
      </c>
      <c r="M82" s="4">
        <v>81</v>
      </c>
    </row>
    <row r="83" spans="1:13" x14ac:dyDescent="0.4">
      <c r="A83" s="4" t="s">
        <v>31</v>
      </c>
      <c r="B83" s="5">
        <v>79.7333</v>
      </c>
      <c r="C83" s="5">
        <v>94.06</v>
      </c>
      <c r="D83" s="6">
        <v>510208</v>
      </c>
      <c r="E83" s="5">
        <v>29.3276</v>
      </c>
      <c r="F83" s="5">
        <v>-35.327300000000001</v>
      </c>
      <c r="G83" s="5">
        <v>3.7616999999999998</v>
      </c>
      <c r="H83" s="5">
        <v>125.41</v>
      </c>
      <c r="I83" s="5">
        <v>148.14750000000001</v>
      </c>
      <c r="J83" s="9">
        <v>-24.998000000000001</v>
      </c>
      <c r="K83" s="9">
        <v>-36.5092</v>
      </c>
      <c r="L83" s="4" t="s">
        <v>174</v>
      </c>
      <c r="M83" s="4">
        <v>82</v>
      </c>
    </row>
    <row r="84" spans="1:13" x14ac:dyDescent="0.4">
      <c r="A84" s="4" t="s">
        <v>60</v>
      </c>
      <c r="B84" s="5">
        <v>79.7333</v>
      </c>
      <c r="C84" s="5">
        <v>99.31</v>
      </c>
      <c r="D84" s="6">
        <v>96825</v>
      </c>
      <c r="E84" s="5">
        <v>13.0707</v>
      </c>
      <c r="F84" s="5">
        <v>-19.937100000000001</v>
      </c>
      <c r="G84" s="5">
        <v>-15.1487</v>
      </c>
      <c r="H84" s="5">
        <v>119.23</v>
      </c>
      <c r="I84" s="5">
        <v>129.6703</v>
      </c>
      <c r="J84" s="9">
        <v>-16.7072</v>
      </c>
      <c r="K84" s="9">
        <v>-23.413499999999999</v>
      </c>
      <c r="L84" s="4" t="s">
        <v>133</v>
      </c>
      <c r="M84" s="4">
        <v>83</v>
      </c>
    </row>
    <row r="85" spans="1:13" x14ac:dyDescent="0.4">
      <c r="A85" s="4" t="s">
        <v>47</v>
      </c>
      <c r="B85" s="5">
        <v>79.599999999999994</v>
      </c>
      <c r="C85" s="5">
        <v>58.69</v>
      </c>
      <c r="D85" s="6">
        <v>1180818</v>
      </c>
      <c r="E85" s="5">
        <v>12.821999999999999</v>
      </c>
      <c r="F85" s="5">
        <v>-17.116199999999999</v>
      </c>
      <c r="G85" s="5">
        <v>-9.7910000000000004</v>
      </c>
      <c r="H85" s="5">
        <v>66.7</v>
      </c>
      <c r="I85" s="5">
        <v>73.739999999999995</v>
      </c>
      <c r="J85" s="9">
        <v>-12.009</v>
      </c>
      <c r="K85" s="9">
        <v>-20.409500000000001</v>
      </c>
      <c r="L85" s="4" t="s">
        <v>127</v>
      </c>
      <c r="M85" s="4">
        <v>84</v>
      </c>
    </row>
    <row r="86" spans="1:13" x14ac:dyDescent="0.4">
      <c r="A86" s="4" t="s">
        <v>62</v>
      </c>
      <c r="B86" s="5">
        <v>79.599999999999994</v>
      </c>
      <c r="C86" s="5">
        <v>55.91</v>
      </c>
      <c r="D86" s="6">
        <v>1175436</v>
      </c>
      <c r="E86" s="5">
        <v>10.2761</v>
      </c>
      <c r="F86" s="5">
        <v>-16.850100000000001</v>
      </c>
      <c r="G86" s="5">
        <v>-8.2390000000000008</v>
      </c>
      <c r="H86" s="5">
        <v>64.840500000000006</v>
      </c>
      <c r="I86" s="5">
        <v>69.447100000000006</v>
      </c>
      <c r="J86" s="9">
        <v>-13.773099999999999</v>
      </c>
      <c r="K86" s="9">
        <v>-19.492599999999999</v>
      </c>
      <c r="L86" s="4" t="s">
        <v>187</v>
      </c>
      <c r="M86" s="4">
        <v>85</v>
      </c>
    </row>
    <row r="87" spans="1:13" x14ac:dyDescent="0.4">
      <c r="A87" s="4" t="s">
        <v>50</v>
      </c>
      <c r="B87" s="5">
        <v>79.599999999999994</v>
      </c>
      <c r="C87" s="5">
        <v>58.94</v>
      </c>
      <c r="D87" s="6">
        <v>380687</v>
      </c>
      <c r="E87" s="5">
        <v>12.696</v>
      </c>
      <c r="F87" s="5">
        <v>-12.1479</v>
      </c>
      <c r="G87" s="5">
        <v>44.39</v>
      </c>
      <c r="H87" s="5">
        <v>69.924999999999997</v>
      </c>
      <c r="I87" s="5">
        <v>66.510000000000005</v>
      </c>
      <c r="J87" s="9">
        <v>-15.7097</v>
      </c>
      <c r="K87" s="9">
        <v>-11.3818</v>
      </c>
      <c r="L87" s="4" t="s">
        <v>183</v>
      </c>
      <c r="M87" s="4">
        <v>86</v>
      </c>
    </row>
    <row r="88" spans="1:13" x14ac:dyDescent="0.4">
      <c r="A88" s="4" t="s">
        <v>41</v>
      </c>
      <c r="B88" s="5">
        <v>79.599999999999994</v>
      </c>
      <c r="C88" s="5">
        <v>37.6</v>
      </c>
      <c r="D88" s="6">
        <v>359466</v>
      </c>
      <c r="E88" s="5">
        <v>16.444700000000001</v>
      </c>
      <c r="F88" s="5">
        <v>-24.3309</v>
      </c>
      <c r="G88" s="5">
        <v>-13.8208</v>
      </c>
      <c r="H88" s="5">
        <v>47.21</v>
      </c>
      <c r="I88" s="5">
        <v>51.585000000000001</v>
      </c>
      <c r="J88" s="9">
        <v>-20.355899999999998</v>
      </c>
      <c r="K88" s="9">
        <v>-27.110600000000002</v>
      </c>
      <c r="L88" s="4" t="s">
        <v>197</v>
      </c>
      <c r="M88" s="4">
        <v>87</v>
      </c>
    </row>
    <row r="89" spans="1:13" x14ac:dyDescent="0.4">
      <c r="A89" s="4" t="s">
        <v>110</v>
      </c>
      <c r="B89" s="5">
        <v>79.466700000000003</v>
      </c>
      <c r="C89" s="5">
        <v>41.68</v>
      </c>
      <c r="D89" s="6">
        <v>443106</v>
      </c>
      <c r="E89" s="5">
        <v>-2.6850000000000001</v>
      </c>
      <c r="F89" s="5">
        <v>-38.867699999999999</v>
      </c>
      <c r="G89" s="5">
        <v>-21.962199999999999</v>
      </c>
      <c r="H89" s="5">
        <v>65.38</v>
      </c>
      <c r="I89" s="5">
        <v>68.979500000000002</v>
      </c>
      <c r="J89" s="9">
        <v>-36.249600000000001</v>
      </c>
      <c r="K89" s="9">
        <v>-39.576300000000003</v>
      </c>
      <c r="L89" s="4" t="s">
        <v>165</v>
      </c>
      <c r="M89" s="4">
        <v>88</v>
      </c>
    </row>
    <row r="90" spans="1:13" x14ac:dyDescent="0.4">
      <c r="A90" s="4" t="s">
        <v>73</v>
      </c>
      <c r="B90" s="5">
        <v>79.333299999999994</v>
      </c>
      <c r="C90" s="5">
        <v>78.28</v>
      </c>
      <c r="D90" s="6">
        <v>2366643</v>
      </c>
      <c r="E90" s="5">
        <v>-5.7888999999999999</v>
      </c>
      <c r="F90" s="5">
        <v>-16.785399999999999</v>
      </c>
      <c r="G90" s="5">
        <v>-12.1831</v>
      </c>
      <c r="H90" s="5">
        <v>93.547499999999999</v>
      </c>
      <c r="I90" s="5">
        <v>98.033799999999999</v>
      </c>
      <c r="J90" s="9">
        <v>-16.320599999999999</v>
      </c>
      <c r="K90" s="9">
        <v>-20.149999999999999</v>
      </c>
      <c r="L90" s="4" t="s">
        <v>204</v>
      </c>
      <c r="M90" s="4">
        <v>89</v>
      </c>
    </row>
    <row r="91" spans="1:13" x14ac:dyDescent="0.4">
      <c r="A91" s="4" t="s">
        <v>54</v>
      </c>
      <c r="B91" s="5">
        <v>79.333299999999994</v>
      </c>
      <c r="C91" s="5">
        <v>131.72999999999999</v>
      </c>
      <c r="D91" s="6">
        <v>1533151</v>
      </c>
      <c r="E91" s="5">
        <v>11.8346</v>
      </c>
      <c r="F91" s="5">
        <v>-27.160599999999999</v>
      </c>
      <c r="G91" s="5">
        <v>-20.992000000000001</v>
      </c>
      <c r="H91" s="5">
        <v>161.43</v>
      </c>
      <c r="I91" s="5">
        <v>173.31</v>
      </c>
      <c r="J91" s="9">
        <v>-18.398099999999999</v>
      </c>
      <c r="K91" s="9">
        <v>-23.991700000000002</v>
      </c>
      <c r="L91" s="4" t="s">
        <v>200</v>
      </c>
      <c r="M91" s="4">
        <v>90</v>
      </c>
    </row>
    <row r="92" spans="1:13" x14ac:dyDescent="0.4">
      <c r="A92" s="4" t="s">
        <v>61</v>
      </c>
      <c r="B92" s="5">
        <v>79.333299999999994</v>
      </c>
      <c r="C92" s="5">
        <v>30.97</v>
      </c>
      <c r="D92" s="6">
        <v>144617</v>
      </c>
      <c r="E92" s="5">
        <v>9.5508000000000006</v>
      </c>
      <c r="F92" s="5">
        <v>-18.841699999999999</v>
      </c>
      <c r="G92" s="5">
        <v>-9.7347999999999999</v>
      </c>
      <c r="H92" s="5">
        <v>36.545000000000002</v>
      </c>
      <c r="I92" s="5">
        <v>39.242600000000003</v>
      </c>
      <c r="J92" s="9">
        <v>-15.2552</v>
      </c>
      <c r="K92" s="9">
        <v>-21.0808</v>
      </c>
      <c r="L92" s="4" t="s">
        <v>186</v>
      </c>
      <c r="M92" s="4">
        <v>91</v>
      </c>
    </row>
    <row r="93" spans="1:13" x14ac:dyDescent="0.4">
      <c r="A93" s="4" t="s">
        <v>56</v>
      </c>
      <c r="B93" s="5">
        <v>79.2</v>
      </c>
      <c r="C93" s="5">
        <v>81.25</v>
      </c>
      <c r="D93" s="6">
        <v>4639709</v>
      </c>
      <c r="E93" s="5">
        <v>11.316599999999999</v>
      </c>
      <c r="F93" s="5">
        <v>-13.434900000000001</v>
      </c>
      <c r="G93" s="5">
        <v>5.5194999999999999</v>
      </c>
      <c r="H93" s="5">
        <v>93.656499999999994</v>
      </c>
      <c r="I93" s="5">
        <v>94.377499999999998</v>
      </c>
      <c r="J93" s="9">
        <v>-13.2468</v>
      </c>
      <c r="K93" s="9">
        <v>-13.909599999999999</v>
      </c>
      <c r="L93" s="4" t="s">
        <v>131</v>
      </c>
      <c r="M93" s="4">
        <v>92</v>
      </c>
    </row>
    <row r="94" spans="1:13" x14ac:dyDescent="0.4">
      <c r="A94" s="4" t="s">
        <v>24</v>
      </c>
      <c r="B94" s="5">
        <v>79.2</v>
      </c>
      <c r="C94" s="5">
        <v>142.25</v>
      </c>
      <c r="D94" s="6">
        <v>1551495</v>
      </c>
      <c r="E94" s="5">
        <v>12.986499999999999</v>
      </c>
      <c r="F94" s="5">
        <v>-2.9009999999999998</v>
      </c>
      <c r="G94" s="5">
        <v>24.923200000000001</v>
      </c>
      <c r="H94" s="5">
        <v>141.91499999999999</v>
      </c>
      <c r="I94" s="5">
        <v>135.01499999999999</v>
      </c>
      <c r="J94" s="9">
        <v>0.2361</v>
      </c>
      <c r="K94" s="9">
        <v>5.3586999999999998</v>
      </c>
      <c r="L94" s="4" t="s">
        <v>171</v>
      </c>
      <c r="M94" s="4">
        <v>93</v>
      </c>
    </row>
    <row r="95" spans="1:13" x14ac:dyDescent="0.4">
      <c r="A95" s="4" t="s">
        <v>46</v>
      </c>
      <c r="B95" s="5">
        <v>79.2</v>
      </c>
      <c r="C95" s="5">
        <v>59.29</v>
      </c>
      <c r="D95" s="6">
        <v>246327</v>
      </c>
      <c r="E95" s="5">
        <v>13.343500000000001</v>
      </c>
      <c r="F95" s="5">
        <v>-18.585999999999999</v>
      </c>
      <c r="G95" s="5">
        <v>-12.3536</v>
      </c>
      <c r="H95" s="5">
        <v>66.045000000000002</v>
      </c>
      <c r="I95" s="5">
        <v>75.4178</v>
      </c>
      <c r="J95" s="9">
        <v>-10.2279</v>
      </c>
      <c r="K95" s="9">
        <v>-21.384699999999999</v>
      </c>
      <c r="L95" s="4" t="s">
        <v>180</v>
      </c>
      <c r="M95" s="4">
        <v>94</v>
      </c>
    </row>
    <row r="96" spans="1:13" x14ac:dyDescent="0.4">
      <c r="A96" s="4" t="s">
        <v>58</v>
      </c>
      <c r="B96" s="5">
        <v>79.2</v>
      </c>
      <c r="C96" s="5">
        <v>50.89</v>
      </c>
      <c r="D96" s="6">
        <v>101672</v>
      </c>
      <c r="E96" s="5">
        <v>19.1524</v>
      </c>
      <c r="F96" s="5">
        <v>-24.327100000000002</v>
      </c>
      <c r="G96" s="5">
        <v>-13.8626</v>
      </c>
      <c r="H96" s="5">
        <v>63.579599999999999</v>
      </c>
      <c r="I96" s="5">
        <v>70.911299999999997</v>
      </c>
      <c r="J96" s="9">
        <v>-19.958600000000001</v>
      </c>
      <c r="K96" s="9">
        <v>-28.234300000000001</v>
      </c>
      <c r="L96" s="4" t="s">
        <v>132</v>
      </c>
      <c r="M96" s="4">
        <v>95</v>
      </c>
    </row>
    <row r="97" spans="1:13" x14ac:dyDescent="0.4">
      <c r="A97" s="4" t="s">
        <v>84</v>
      </c>
      <c r="B97" s="5">
        <v>79.2</v>
      </c>
      <c r="C97" s="5">
        <v>105.39</v>
      </c>
      <c r="D97" s="6">
        <v>75513</v>
      </c>
      <c r="E97" s="5">
        <v>17.978300000000001</v>
      </c>
      <c r="F97" s="5">
        <v>-34.908299999999997</v>
      </c>
      <c r="G97" s="5">
        <v>-7.1699000000000002</v>
      </c>
      <c r="H97" s="5">
        <v>148.4657</v>
      </c>
      <c r="I97" s="5">
        <v>170.54</v>
      </c>
      <c r="J97" s="9">
        <v>-29.0139</v>
      </c>
      <c r="K97" s="9">
        <v>-38.202199999999998</v>
      </c>
      <c r="L97" s="4" t="s">
        <v>146</v>
      </c>
      <c r="M97" s="4">
        <v>96</v>
      </c>
    </row>
    <row r="98" spans="1:13" x14ac:dyDescent="0.4">
      <c r="A98" s="4" t="s">
        <v>216</v>
      </c>
      <c r="B98" s="5">
        <v>79.066699999999997</v>
      </c>
      <c r="C98" s="5">
        <v>38.6</v>
      </c>
      <c r="D98" s="6">
        <v>5802985</v>
      </c>
      <c r="E98" s="5">
        <v>12.6021</v>
      </c>
      <c r="F98" s="5">
        <v>-20.082799999999999</v>
      </c>
      <c r="G98" s="5">
        <v>-6.8757999999999999</v>
      </c>
      <c r="H98" s="5">
        <v>44.722499999999997</v>
      </c>
      <c r="I98" s="5">
        <v>49.854999999999997</v>
      </c>
      <c r="J98" s="9">
        <v>-13.69</v>
      </c>
      <c r="K98" s="9">
        <v>-22.575500000000002</v>
      </c>
      <c r="L98" s="4" t="s">
        <v>218</v>
      </c>
      <c r="M98" s="4">
        <v>97</v>
      </c>
    </row>
    <row r="99" spans="1:13" x14ac:dyDescent="0.4">
      <c r="A99" s="4" t="s">
        <v>215</v>
      </c>
      <c r="B99" s="5">
        <v>79.066699999999997</v>
      </c>
      <c r="C99" s="5">
        <v>109.7</v>
      </c>
      <c r="D99" s="6">
        <v>1050522</v>
      </c>
      <c r="E99" s="5">
        <v>28.763400000000001</v>
      </c>
      <c r="F99" s="5">
        <v>-54.545499999999997</v>
      </c>
      <c r="G99" s="5">
        <v>-23.988399999999999</v>
      </c>
      <c r="H99" s="5">
        <v>218.6799</v>
      </c>
      <c r="I99" s="5">
        <v>268.68180000000001</v>
      </c>
      <c r="J99" s="9">
        <v>-49.8354</v>
      </c>
      <c r="K99" s="9">
        <v>-59.170999999999999</v>
      </c>
      <c r="L99" s="4" t="s">
        <v>223</v>
      </c>
      <c r="M99" s="4">
        <v>98</v>
      </c>
    </row>
    <row r="100" spans="1:13" x14ac:dyDescent="0.4">
      <c r="A100" s="4" t="s">
        <v>217</v>
      </c>
      <c r="B100" s="5">
        <v>78.933300000000003</v>
      </c>
      <c r="C100" s="5">
        <v>124.38</v>
      </c>
      <c r="D100" s="6">
        <v>1300897</v>
      </c>
      <c r="E100" s="5">
        <v>13.072699999999999</v>
      </c>
      <c r="F100" s="5">
        <v>-12.4331</v>
      </c>
      <c r="G100" s="5">
        <v>5.7923</v>
      </c>
      <c r="H100" s="5">
        <v>138.30000000000001</v>
      </c>
      <c r="I100" s="5">
        <v>148.79499999999999</v>
      </c>
      <c r="J100" s="9">
        <v>-10.065099999999999</v>
      </c>
      <c r="K100" s="9">
        <v>-16.4085</v>
      </c>
      <c r="L100" s="4" t="s">
        <v>220</v>
      </c>
      <c r="M100" s="4">
        <v>99</v>
      </c>
    </row>
    <row r="101" spans="1:13" x14ac:dyDescent="0.4">
      <c r="A101" s="4" t="s">
        <v>52</v>
      </c>
      <c r="B101" s="5">
        <v>78.933300000000003</v>
      </c>
      <c r="C101" s="5">
        <v>91.14</v>
      </c>
      <c r="D101" s="6">
        <v>277708</v>
      </c>
      <c r="E101" s="5">
        <v>7.1730999999999998</v>
      </c>
      <c r="F101" s="5">
        <v>-30.128799999999998</v>
      </c>
      <c r="G101" s="5">
        <v>-19.151499999999999</v>
      </c>
      <c r="H101" s="5">
        <v>119.81</v>
      </c>
      <c r="I101" s="5">
        <v>137.4796</v>
      </c>
      <c r="J101" s="9">
        <v>-23.929600000000001</v>
      </c>
      <c r="K101" s="9">
        <v>-33.706499999999998</v>
      </c>
      <c r="L101" s="4" t="s">
        <v>129</v>
      </c>
      <c r="M101" s="4">
        <v>100</v>
      </c>
    </row>
  </sheetData>
  <autoFilter ref="A1:M1" xr:uid="{11100DB8-B5BE-4DFB-B089-FF2EA39C9408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11.05.2020</vt:lpstr>
      <vt:lpstr>04.05.2020</vt:lpstr>
      <vt:lpstr>27.04.2020</vt:lpstr>
      <vt:lpstr>20.04.2020</vt:lpstr>
      <vt:lpstr>13.04.2020</vt:lpstr>
      <vt:lpstr>06.04.2020</vt:lpstr>
      <vt:lpstr>30.03.2020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2020-05-11T06:26:46Z</dcterms:modified>
</cp:coreProperties>
</file>